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ias\Desktop\ICHIFE\Plataforma ASECH\2024\1er. Trim 2024\ICHIFE 1er Trim 2024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35" yWindow="-135" windowWidth="23310" windowHeight="12630"/>
  </bookViews>
  <sheets>
    <sheet name="EVHP" sheetId="1" r:id="rId1"/>
  </sheets>
  <definedNames>
    <definedName name="ANEXO">#REF!</definedName>
    <definedName name="_xlnm.Print_Area" localSheetId="0">EVHP!$B$2:$G$49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G30" i="1" l="1"/>
  <c r="C41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<sst xmlns="http://schemas.openxmlformats.org/spreadsheetml/2006/main" count="43" uniqueCount="33">
  <si>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</si>
  <si>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</si>
  <si>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</si>
  <si>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</si>
  <si>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</si>
  <si>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</si>
  <si>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</si>
  <si>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</si>
  <si>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</si>
  <si>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</si>
  <si>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</si>
  <si>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</si>
  <si>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</si>
  <si>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</si>
  <si>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</si>
  <si>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</si>
  <si>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</si>
  <si>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</si>
  <si>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de 20XN-1</t>
  </si>
  <si>
    <t>“Bajo protesta de decir verdad declaramos que los Estados Financieros y sus notas, son razonablemente correctos y son responsabilidad del emisor.”</t>
  </si>
  <si>
    <t>INSTITUTO CHIHUAHUENSE DE INFRAESTRUCTURA FÍSICA EDUCATIVA</t>
  </si>
  <si>
    <t>Hacienda Pública / Patrimonio Contribuido Neto de 2022</t>
  </si>
  <si>
    <t>Hacienda Pública / Patrimonio Generado Neto de 2022</t>
  </si>
  <si>
    <t>Cambios en la Hacienda Pública / Patrimonio Contribuido Neto de 2023</t>
  </si>
  <si>
    <t>Exceso o Insuficiencia en la Actualización de la Hacienda Pública / Patrimonio Neto de 2022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</si>
  <si>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</si>
  <si>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</si>
  <si>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</si>
  <si>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t>LIC. RAUL GARCIA RUIZ</t>
  </si>
  <si>
    <t>C.P. JAVIER ARREOLA RUIZ DE LA PEÑA</t>
  </si>
  <si>
    <t>DIRECCION GENERAL</t>
  </si>
  <si>
    <t>DIRECTOR DE ADMINISTRACION Y FINANZAS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</si>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</sst>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49" fontId="7" fillId="0" borderId="0" xfId="0" applyNumberFormat="1" applyFont="1" applyFill="1" applyBorder="1" applyAlignment="1" applyProtection="1">
      <alignment vertical="top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>
    <pageSetUpPr fitToPage="1"/>
  </sheetPr>
  <dimension ref="B1:H109"/>
  <sheetViews>
    <sheetView tabSelected="1" zoomScale="80" zoomScaleNormal="80" workbookViewId="0">
      <selection activeCell="B2" sqref="B2:G49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6" t="s">
        <v>20</v>
      </c>
      <c r="C2" s="37"/>
      <c r="D2" s="37"/>
      <c r="E2" s="37"/>
      <c r="F2" s="37"/>
      <c r="G2" s="38"/>
    </row>
    <row r="3" spans="2:8" x14ac:dyDescent="0.2">
      <c r="B3" s="39" t="s">
        <v>1</v>
      </c>
      <c r="C3" s="40"/>
      <c r="D3" s="40"/>
      <c r="E3" s="40"/>
      <c r="F3" s="40"/>
      <c r="G3" s="41"/>
    </row>
    <row r="4" spans="2:8" ht="15" thickBot="1" x14ac:dyDescent="0.25">
      <c r="B4" s="42" t="s">
        <v>32</v>
      </c>
      <c r="C4" s="43"/>
      <c r="D4" s="43"/>
      <c r="E4" s="43"/>
      <c r="F4" s="43"/>
      <c r="G4" s="44"/>
    </row>
    <row r="5" spans="2:8" ht="36.75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21</v>
      </c>
      <c r="C7" s="15">
        <f>SUM(C8,C9,C10)</f>
        <v>22721204.609999999</v>
      </c>
      <c r="D7" s="12"/>
      <c r="E7" s="20"/>
      <c r="F7" s="12"/>
      <c r="G7" s="4">
        <f>SUM(C7:F7)</f>
        <v>22721204.609999999</v>
      </c>
    </row>
    <row r="8" spans="2:8" x14ac:dyDescent="0.2">
      <c r="B8" s="5" t="s">
        <v>8</v>
      </c>
      <c r="C8" s="16">
        <v>20466728.449999999</v>
      </c>
      <c r="D8" s="13"/>
      <c r="E8" s="21"/>
      <c r="F8" s="13"/>
      <c r="G8" s="6">
        <f>SUM(C8:F8)</f>
        <v>20466728.449999999</v>
      </c>
    </row>
    <row r="9" spans="2:8" x14ac:dyDescent="0.2">
      <c r="B9" s="5" t="s">
        <v>9</v>
      </c>
      <c r="C9" s="16">
        <v>2254476.16</v>
      </c>
      <c r="D9" s="13"/>
      <c r="E9" s="21"/>
      <c r="F9" s="13"/>
      <c r="G9" s="6">
        <f>SUM(C9:F9)</f>
        <v>2254476.16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22</v>
      </c>
      <c r="C12" s="12"/>
      <c r="D12" s="15">
        <f>SUM(D14,D15,D16,D17,)</f>
        <v>255477746.55000001</v>
      </c>
      <c r="E12" s="23">
        <f>SUM(E13)</f>
        <v>79701999.819999993</v>
      </c>
      <c r="F12" s="12"/>
      <c r="G12" s="4">
        <f>SUM(C12:F12)</f>
        <v>335179746.37</v>
      </c>
    </row>
    <row r="13" spans="2:8" x14ac:dyDescent="0.2">
      <c r="B13" s="5" t="s">
        <v>11</v>
      </c>
      <c r="C13" s="13"/>
      <c r="D13" s="13"/>
      <c r="E13" s="24">
        <v>79701999.819999993</v>
      </c>
      <c r="F13" s="13"/>
      <c r="G13" s="6">
        <f>SUM(C13:F13)</f>
        <v>79701999.819999993</v>
      </c>
    </row>
    <row r="14" spans="2:8" x14ac:dyDescent="0.2">
      <c r="B14" s="5" t="s">
        <v>12</v>
      </c>
      <c r="C14" s="13"/>
      <c r="D14" s="16">
        <v>329733726.54000002</v>
      </c>
      <c r="E14" s="21"/>
      <c r="F14" s="13"/>
      <c r="G14" s="6">
        <f>SUM(C14:F14)</f>
        <v>329733726.54000002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-74255979.989999995</v>
      </c>
      <c r="E17" s="21"/>
      <c r="F17" s="13"/>
      <c r="G17" s="6">
        <f>D17</f>
        <v>-74255979.989999995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24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18</v>
      </c>
      <c r="C23" s="15">
        <f>SUM(C7)</f>
        <v>22721204.609999999</v>
      </c>
      <c r="D23" s="15">
        <f>SUM(D12)</f>
        <v>255477746.55000001</v>
      </c>
      <c r="E23" s="23">
        <f>E12</f>
        <v>79701999.819999993</v>
      </c>
      <c r="F23" s="15">
        <f>SUM(F19)</f>
        <v>0</v>
      </c>
      <c r="G23" s="4">
        <f>SUM(C23:F23)</f>
        <v>357900950.98000002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23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25</v>
      </c>
      <c r="C30" s="12"/>
      <c r="D30" s="15">
        <f>D32</f>
        <v>43191194.880000003</v>
      </c>
      <c r="E30" s="23">
        <f>SUM(E31:E35)</f>
        <v>-187803453.0697</v>
      </c>
      <c r="F30" s="12"/>
      <c r="G30" s="4">
        <f>SUM(D30:E30)</f>
        <v>-144612258.18970001</v>
      </c>
    </row>
    <row r="31" spans="2:7" x14ac:dyDescent="0.2">
      <c r="B31" s="5" t="s">
        <v>11</v>
      </c>
      <c r="C31" s="13"/>
      <c r="D31" s="13"/>
      <c r="E31" s="24">
        <v>-107353806.9297</v>
      </c>
      <c r="F31" s="13"/>
      <c r="G31" s="6">
        <f>SUM(E31)</f>
        <v>-107353806.9297</v>
      </c>
    </row>
    <row r="32" spans="2:7" x14ac:dyDescent="0.2">
      <c r="B32" s="5" t="s">
        <v>12</v>
      </c>
      <c r="C32" s="13"/>
      <c r="D32" s="16">
        <v>43191194.880000003</v>
      </c>
      <c r="E32" s="24">
        <v>-79701999.819999993</v>
      </c>
      <c r="F32" s="13"/>
      <c r="G32" s="6">
        <f>SUM(D32:E32)</f>
        <v>-36510804.93999999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-747646.32</v>
      </c>
      <c r="F35" s="13"/>
      <c r="G35" s="6">
        <f>E35</f>
        <v>-747646.32</v>
      </c>
    </row>
    <row r="36" spans="2:7" x14ac:dyDescent="0.2">
      <c r="B36" s="5"/>
      <c r="C36" s="14"/>
      <c r="D36" s="14"/>
      <c r="E36" s="22"/>
      <c r="F36" s="14"/>
      <c r="G36" s="6"/>
    </row>
    <row r="37" spans="2:7" ht="36" x14ac:dyDescent="0.2">
      <c r="B37" s="31" t="s">
        <v>26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27</v>
      </c>
      <c r="C41" s="17">
        <f>SUM(C23,C25)</f>
        <v>22721204.609999999</v>
      </c>
      <c r="D41" s="17">
        <f>SUM(D23,D30)</f>
        <v>298668941.43000001</v>
      </c>
      <c r="E41" s="25">
        <f>SUM(E30,E23)</f>
        <v>-108101453.24970001</v>
      </c>
      <c r="F41" s="17">
        <f>SUM(F37,F23)</f>
        <v>0</v>
      </c>
      <c r="G41" s="7">
        <f>SUM(C41:F41)</f>
        <v>213288692.79030001</v>
      </c>
    </row>
    <row r="42" spans="2:7" x14ac:dyDescent="0.2">
      <c r="B42" s="28" t="s">
        <v>19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/>
    </row>
    <row r="46" spans="2:7" s="29" customFormat="1" x14ac:dyDescent="0.2"/>
    <row r="47" spans="2:7" s="29" customFormat="1" x14ac:dyDescent="0.2">
      <c r="B47" s="30"/>
      <c r="C47" s="30"/>
      <c r="D47" s="30"/>
    </row>
    <row r="48" spans="2:7" s="29" customFormat="1" x14ac:dyDescent="0.2">
      <c r="B48" s="33" t="s">
        <v>28</v>
      </c>
      <c r="C48" s="34"/>
      <c r="D48" s="35" t="s">
        <v>29</v>
      </c>
    </row>
    <row r="49" spans="2:4" s="29" customFormat="1" x14ac:dyDescent="0.2">
      <c r="B49" s="33" t="s">
        <v>30</v>
      </c>
      <c r="C49" s="34"/>
      <c r="D49" s="35" t="s">
        <v>31</v>
      </c>
    </row>
    <row r="50" spans="2:4" s="29" customFormat="1" x14ac:dyDescent="0.2"/>
    <row r="51" spans="2:4" s="29" customFormat="1" x14ac:dyDescent="0.2"/>
    <row r="52" spans="2:4" s="29" customFormat="1" x14ac:dyDescent="0.2"/>
    <row r="53" spans="2:4" s="29" customFormat="1" x14ac:dyDescent="0.2"/>
    <row r="54" spans="2:4" s="29" customFormat="1" x14ac:dyDescent="0.2"/>
    <row r="55" spans="2:4" s="29" customFormat="1" x14ac:dyDescent="0.2"/>
    <row r="56" spans="2:4" s="29" customFormat="1" x14ac:dyDescent="0.2"/>
    <row r="57" spans="2:4" s="29" customFormat="1" x14ac:dyDescent="0.2"/>
    <row r="58" spans="2:4" s="29" customFormat="1" x14ac:dyDescent="0.2"/>
    <row r="59" spans="2:4" s="29" customFormat="1" x14ac:dyDescent="0.2"/>
    <row r="60" spans="2:4" s="29" customFormat="1" x14ac:dyDescent="0.2"/>
    <row r="61" spans="2:4" s="29" customFormat="1" x14ac:dyDescent="0.2"/>
    <row r="62" spans="2:4" s="29" customFormat="1" x14ac:dyDescent="0.2"/>
    <row r="63" spans="2:4" s="29" customFormat="1" x14ac:dyDescent="0.2"/>
    <row r="64" spans="2: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Margarita Arias Flores</cp:lastModifiedBy>
  <cp:lastPrinted>2024-01-23T21:16:43Z</cp:lastPrinted>
  <dcterms:created xsi:type="dcterms:W3CDTF">2019-12-06T17:20:35Z</dcterms:created>
  <dcterms:modified xsi:type="dcterms:W3CDTF">2024-04-25T21:17:13Z</dcterms:modified>
</cp:coreProperties>
</file>