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ias\Desktop\ICHIFE\Plataforma ASECH\2024\1er. Trim 2024\ICHIFE 1er Trim 2024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8800" windowHeight="12435"/>
  </bookViews>
  <sheets>
    <sheet name="EAA" sheetId="1" r:id="rId1"/>
  </sheets>
  <definedNames>
    <definedName name="ANEXO">#REF!</definedName>
    <definedName name="_xlnm.Print_Area" localSheetId="0">EAA!$B$2:$G$39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D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<sst xmlns="http://schemas.openxmlformats.org/spreadsheetml/2006/main" count="36" uniqueCount="36">
  <si>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</si>
  <si>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</si>
  <si>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</si>
  <si>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</si>
  <si>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</si>
  <si>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</si>
  <si>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</si>
  <si>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</si>
  <si>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</si>
  <si>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</si>
  <si>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</si>
  <si>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</si>
  <si>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</si>
  <si>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</si>
  <si>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</si>
  <si>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</si>
  <si>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</si>
  <si>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</si>
  <si>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</si>
  <si>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</si>
  <si>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</si>
  <si>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</si>
  <si>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</si>
  <si>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</si>
  <si>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</si>
  <si>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</si>
  <si>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</si>
  <si>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</si>
  <si>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</si>
  <si>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INSTITUTO CHIHUAHUENSE DE INFRAESTRUCTURA FÍSICA EDUCATIVA</t>
  </si>
  <si>
    <t>“Bajo protesta de decir verdad declaramos que los Estados Financieros y sus notas, son razonablemente correctos y son responsabilidad del emisor.”</t>
  </si>
  <si>
    <t>LIC. RAUL GARCIA RUIZ</t>
  </si>
  <si>
    <t>C.P. JAVIER ARREOLA RUIZ DE LA PEÑA</t>
  </si>
  <si>
    <t>DIRECCION GENERAL</t>
  </si>
  <si>
    <t>DIRECTOR DE ADMINISTRACION Y FINANZAS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</si>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</sst>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Fill="1"/>
    <xf numFmtId="0" fontId="4" fillId="0" borderId="0" xfId="0" applyFont="1" applyProtection="1">
      <protection locked="0"/>
    </xf>
    <xf numFmtId="0" fontId="7" fillId="0" borderId="0" xfId="0" applyFont="1" applyFill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3"/>
  <sheetViews>
    <sheetView tabSelected="1" workbookViewId="0">
      <selection activeCell="B2" sqref="B2:G39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3" width="17.5703125" style="13" customWidth="1"/>
    <col min="4" max="4" width="18.7109375" style="13" customWidth="1"/>
    <col min="5" max="5" width="16.5703125" style="13" customWidth="1"/>
    <col min="6" max="6" width="17" style="13" customWidth="1"/>
    <col min="7" max="7" width="18.570312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29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35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806194420.22000003</v>
      </c>
      <c r="D8" s="7">
        <f>SUM(D10,D19)</f>
        <v>13639396571.849998</v>
      </c>
      <c r="E8" s="7">
        <f>SUM(E10,E19)</f>
        <v>13780866329.840002</v>
      </c>
      <c r="F8" s="7">
        <f>C8+D8-E8</f>
        <v>664724662.22999573</v>
      </c>
      <c r="G8" s="7">
        <f>F8-C8</f>
        <v>-141469757.9900043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638002606.75</v>
      </c>
      <c r="D10" s="7">
        <f>SUM(D11:D17)</f>
        <v>13539814149.069998</v>
      </c>
      <c r="E10" s="7">
        <f>SUM(E11:E17)</f>
        <v>13646086706.100002</v>
      </c>
      <c r="F10" s="7">
        <f t="shared" ref="F10:F17" si="0">C10+D10-E10</f>
        <v>531730049.7199955</v>
      </c>
      <c r="G10" s="7">
        <f t="shared" ref="G10:G17" si="1">F10-C10</f>
        <v>-106272557.0300045</v>
      </c>
    </row>
    <row r="11" spans="2:7" x14ac:dyDescent="0.2">
      <c r="B11" s="3" t="s">
        <v>6</v>
      </c>
      <c r="C11" s="8">
        <v>161910032.78999999</v>
      </c>
      <c r="D11" s="8">
        <v>13474550024.879999</v>
      </c>
      <c r="E11" s="8">
        <v>13569001543.85</v>
      </c>
      <c r="F11" s="12">
        <f t="shared" si="0"/>
        <v>67458513.819999695</v>
      </c>
      <c r="G11" s="12">
        <f t="shared" si="1"/>
        <v>-94451518.970000297</v>
      </c>
    </row>
    <row r="12" spans="2:7" x14ac:dyDescent="0.2">
      <c r="B12" s="3" t="s">
        <v>7</v>
      </c>
      <c r="C12" s="8">
        <v>54569.68</v>
      </c>
      <c r="D12" s="8">
        <v>8541675.0500000007</v>
      </c>
      <c r="E12" s="8">
        <v>8542486.7899999991</v>
      </c>
      <c r="F12" s="12">
        <f t="shared" si="0"/>
        <v>53757.940000001341</v>
      </c>
      <c r="G12" s="12">
        <f t="shared" si="1"/>
        <v>-811.73999999865919</v>
      </c>
    </row>
    <row r="13" spans="2:7" x14ac:dyDescent="0.2">
      <c r="B13" s="3" t="s">
        <v>8</v>
      </c>
      <c r="C13" s="8">
        <v>89258376.189999998</v>
      </c>
      <c r="D13" s="8">
        <v>16357709.98</v>
      </c>
      <c r="E13" s="8">
        <v>53958769.119999997</v>
      </c>
      <c r="F13" s="12">
        <f t="shared" si="0"/>
        <v>51657317.050000004</v>
      </c>
      <c r="G13" s="12">
        <f t="shared" si="1"/>
        <v>-37601059.139999993</v>
      </c>
    </row>
    <row r="14" spans="2:7" x14ac:dyDescent="0.2">
      <c r="B14" s="3" t="s">
        <v>9</v>
      </c>
      <c r="C14" s="8">
        <v>16274063.460000001</v>
      </c>
      <c r="D14" s="8">
        <v>36754599.270000003</v>
      </c>
      <c r="E14" s="8">
        <v>9554702.4900000002</v>
      </c>
      <c r="F14" s="12">
        <f t="shared" si="0"/>
        <v>43473960.240000002</v>
      </c>
      <c r="G14" s="12">
        <f t="shared" si="1"/>
        <v>27199896.780000001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370505564.63</v>
      </c>
      <c r="D17" s="8">
        <v>3610139.89</v>
      </c>
      <c r="E17" s="8">
        <v>5029203.8499999996</v>
      </c>
      <c r="F17" s="12">
        <f t="shared" si="0"/>
        <v>369086500.66999996</v>
      </c>
      <c r="G17" s="12">
        <f t="shared" si="1"/>
        <v>-1419063.9600000381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168191813.47000003</v>
      </c>
      <c r="D19" s="7">
        <f>SUM(D20:D28)</f>
        <v>99582422.780000001</v>
      </c>
      <c r="E19" s="7">
        <f>SUM(E20:E28)</f>
        <v>134779623.73999998</v>
      </c>
      <c r="F19" s="7">
        <f t="shared" ref="F19:F28" si="2">C19+D19-E19</f>
        <v>132994612.51000005</v>
      </c>
      <c r="G19" s="7">
        <f t="shared" ref="G19:G28" si="3">F19-C19</f>
        <v>-35197200.959999979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162817138.61000001</v>
      </c>
      <c r="D22" s="8">
        <v>99582422.780000001</v>
      </c>
      <c r="E22" s="8">
        <v>134682498.78999999</v>
      </c>
      <c r="F22" s="12">
        <f t="shared" si="2"/>
        <v>127717062.60000002</v>
      </c>
      <c r="G22" s="12">
        <f t="shared" si="3"/>
        <v>-35100076.00999999</v>
      </c>
    </row>
    <row r="23" spans="1:7" x14ac:dyDescent="0.2">
      <c r="B23" s="3" t="s">
        <v>18</v>
      </c>
      <c r="C23" s="8">
        <v>14263584.699999999</v>
      </c>
      <c r="D23" s="8">
        <v>0</v>
      </c>
      <c r="E23" s="8">
        <v>0</v>
      </c>
      <c r="F23" s="12">
        <f t="shared" si="2"/>
        <v>14263584.699999999</v>
      </c>
      <c r="G23" s="12">
        <f t="shared" si="3"/>
        <v>0</v>
      </c>
    </row>
    <row r="24" spans="1:7" x14ac:dyDescent="0.2">
      <c r="B24" s="3" t="s">
        <v>19</v>
      </c>
      <c r="C24" s="8">
        <v>1495432.24</v>
      </c>
      <c r="D24" s="8">
        <v>0</v>
      </c>
      <c r="E24" s="8">
        <v>0</v>
      </c>
      <c r="F24" s="12">
        <f t="shared" si="2"/>
        <v>1495432.24</v>
      </c>
      <c r="G24" s="12">
        <f t="shared" si="3"/>
        <v>0</v>
      </c>
    </row>
    <row r="25" spans="1:7" ht="24" x14ac:dyDescent="0.2">
      <c r="B25" s="3" t="s">
        <v>20</v>
      </c>
      <c r="C25" s="8">
        <v>-10415985.32</v>
      </c>
      <c r="D25" s="8">
        <v>0</v>
      </c>
      <c r="E25" s="8">
        <v>97124.95</v>
      </c>
      <c r="F25" s="12">
        <f t="shared" si="2"/>
        <v>-10513110.27</v>
      </c>
      <c r="G25" s="12">
        <f t="shared" si="3"/>
        <v>-97124.949999999255</v>
      </c>
    </row>
    <row r="26" spans="1:7" x14ac:dyDescent="0.2">
      <c r="B26" s="3" t="s">
        <v>21</v>
      </c>
      <c r="C26" s="8">
        <v>31643.24</v>
      </c>
      <c r="D26" s="8">
        <v>0</v>
      </c>
      <c r="E26" s="8">
        <v>0</v>
      </c>
      <c r="F26" s="12">
        <f t="shared" si="2"/>
        <v>31643.24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7"/>
      <c r="C30" s="17"/>
      <c r="D30" s="17"/>
      <c r="E30" s="17"/>
      <c r="F30" s="17"/>
      <c r="G30" s="17"/>
    </row>
    <row r="31" spans="1:7" s="18" customFormat="1" x14ac:dyDescent="0.2">
      <c r="B31" s="18" t="s">
        <v>30</v>
      </c>
    </row>
    <row r="32" spans="1:7" s="18" customFormat="1" x14ac:dyDescent="0.2"/>
    <row r="33" spans="2:4" s="18" customFormat="1" x14ac:dyDescent="0.2"/>
    <row r="34" spans="2:4" s="18" customFormat="1" x14ac:dyDescent="0.2"/>
    <row r="35" spans="2:4" s="18" customFormat="1" x14ac:dyDescent="0.2"/>
    <row r="36" spans="2:4" s="18" customFormat="1" x14ac:dyDescent="0.2"/>
    <row r="37" spans="2:4" s="18" customFormat="1" x14ac:dyDescent="0.2"/>
    <row r="38" spans="2:4" s="18" customFormat="1" x14ac:dyDescent="0.2">
      <c r="B38" s="19" t="s">
        <v>31</v>
      </c>
      <c r="D38" s="19" t="s">
        <v>32</v>
      </c>
    </row>
    <row r="39" spans="2:4" s="18" customFormat="1" x14ac:dyDescent="0.2">
      <c r="B39" s="19" t="s">
        <v>33</v>
      </c>
      <c r="D39" s="19" t="s">
        <v>34</v>
      </c>
    </row>
    <row r="40" spans="2:4" s="18" customFormat="1" x14ac:dyDescent="0.2"/>
    <row r="41" spans="2:4" s="18" customFormat="1" x14ac:dyDescent="0.2"/>
    <row r="42" spans="2:4" s="18" customFormat="1" x14ac:dyDescent="0.2"/>
    <row r="43" spans="2:4" s="18" customFormat="1" x14ac:dyDescent="0.2"/>
    <row r="44" spans="2:4" s="18" customFormat="1" x14ac:dyDescent="0.2"/>
    <row r="45" spans="2:4" s="18" customFormat="1" x14ac:dyDescent="0.2"/>
    <row r="46" spans="2:4" s="18" customFormat="1" x14ac:dyDescent="0.2"/>
    <row r="47" spans="2:4" s="18" customFormat="1" x14ac:dyDescent="0.2"/>
    <row r="48" spans="2:4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Margarita Arias Flores</cp:lastModifiedBy>
  <cp:lastPrinted>2024-04-25T21:54:34Z</cp:lastPrinted>
  <dcterms:created xsi:type="dcterms:W3CDTF">2019-12-03T19:14:48Z</dcterms:created>
  <dcterms:modified xsi:type="dcterms:W3CDTF">2024-04-25T21:55:30Z</dcterms:modified>
</cp:coreProperties>
</file>