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3er. Trim 2024\ICHIFE 3er. Trim 2024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2435"/>
  </bookViews>
  <sheets>
    <sheet name="EAA" sheetId="1" r:id="rId1"/>
  </sheets>
  <definedNames>
    <definedName name="ANEXO">#REF!</definedName>
    <definedName name="_xlnm.Print_Area" localSheetId="0">EAA!$B$2:$G$39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<sst xmlns="http://schemas.openxmlformats.org/spreadsheetml/2006/main" count="36" uniqueCount="36">
  <si>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</si>
  <si>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</si>
  <si>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</si>
  <si>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</si>
  <si>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</si>
  <si>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</si>
  <si>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</si>
  <si>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</si>
  <si>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</si>
  <si>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</si>
  <si>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</si>
  <si>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</si>
  <si>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</si>
  <si>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</si>
  <si>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</si>
  <si>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</si>
  <si>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</si>
  <si>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</si>
  <si>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</si>
  <si>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</si>
  <si>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</si>
  <si>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</si>
  <si>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</si>
  <si>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</si>
  <si>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</si>
  <si>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</si>
  <si>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</si>
  <si>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</si>
  <si>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</si>
  <si>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INSTITUTO CHIHUAHUENSE DE INFRAESTRUCTURA FÍSICA EDUCATIVA</t>
  </si>
  <si>
    <t>“Bajo protesta de decir verdad declaramos que los Estados Financieros y sus notas, son razonablemente correctos y son responsabilidad del emisor.”</t>
  </si>
  <si>
    <t>LIC. RAUL GARCIA RUIZ</t>
  </si>
  <si>
    <t>C.P. JAVIER ARREOLA RUIZ DE LA PEÑA</t>
  </si>
  <si>
    <t>DIRECCION GENERAL</t>
  </si>
  <si>
    <t>DIRECTOR DE ADMINISTRACION Y FINANZAS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</si>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</sst>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C20" sqref="C20:E28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7.5703125" style="13" customWidth="1"/>
    <col min="4" max="4" width="18.7109375" style="13" customWidth="1"/>
    <col min="5" max="5" width="16.5703125" style="13" customWidth="1"/>
    <col min="6" max="6" width="17" style="13" customWidth="1"/>
    <col min="7" max="7" width="18.57031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29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35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806194420.22000003</v>
      </c>
      <c r="D8" s="7">
        <f>SUM(D10,D19)</f>
        <v>41674061401.269997</v>
      </c>
      <c r="E8" s="7">
        <f>SUM(E10,E19)</f>
        <v>41648411399.900002</v>
      </c>
      <c r="F8" s="7">
        <f>C8+D8-E8</f>
        <v>831844421.58999634</v>
      </c>
      <c r="G8" s="7">
        <f>F8-C8</f>
        <v>25650001.369996309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638002606.75</v>
      </c>
      <c r="D10" s="7">
        <f>SUM(D11:D17)</f>
        <v>41549167398.57</v>
      </c>
      <c r="E10" s="7">
        <f>SUM(E11:E17)</f>
        <v>41503866588.730003</v>
      </c>
      <c r="F10" s="7">
        <f t="shared" ref="F10:F17" si="0">C10+D10-E10</f>
        <v>683303416.58999634</v>
      </c>
      <c r="G10" s="7">
        <f t="shared" ref="G10:G17" si="1">F10-C10</f>
        <v>45300809.839996338</v>
      </c>
    </row>
    <row r="11" spans="2:7" x14ac:dyDescent="0.2">
      <c r="B11" s="3" t="s">
        <v>6</v>
      </c>
      <c r="C11" s="8">
        <v>161910032.78999999</v>
      </c>
      <c r="D11" s="8">
        <v>41090910803.800003</v>
      </c>
      <c r="E11" s="8">
        <v>41102617254.019997</v>
      </c>
      <c r="F11" s="12">
        <f t="shared" si="0"/>
        <v>150203582.57000732</v>
      </c>
      <c r="G11" s="12">
        <f t="shared" si="1"/>
        <v>-11706450.219992667</v>
      </c>
    </row>
    <row r="12" spans="2:7" x14ac:dyDescent="0.2">
      <c r="B12" s="3" t="s">
        <v>7</v>
      </c>
      <c r="C12" s="8">
        <v>54569.68</v>
      </c>
      <c r="D12" s="8">
        <v>193665997.05000001</v>
      </c>
      <c r="E12" s="8">
        <v>193593410.81999999</v>
      </c>
      <c r="F12" s="12">
        <f t="shared" si="0"/>
        <v>127155.91000002623</v>
      </c>
      <c r="G12" s="12">
        <f t="shared" si="1"/>
        <v>72586.230000026233</v>
      </c>
    </row>
    <row r="13" spans="2:7" x14ac:dyDescent="0.2">
      <c r="B13" s="3" t="s">
        <v>8</v>
      </c>
      <c r="C13" s="8">
        <v>89258376.189999998</v>
      </c>
      <c r="D13" s="8">
        <v>112106489.09999999</v>
      </c>
      <c r="E13" s="8">
        <v>101596979.91</v>
      </c>
      <c r="F13" s="12">
        <f t="shared" si="0"/>
        <v>99767885.379999995</v>
      </c>
      <c r="G13" s="12">
        <f t="shared" si="1"/>
        <v>10509509.189999998</v>
      </c>
    </row>
    <row r="14" spans="2:7" x14ac:dyDescent="0.2">
      <c r="B14" s="3" t="s">
        <v>9</v>
      </c>
      <c r="C14" s="8">
        <v>16274063.460000001</v>
      </c>
      <c r="D14" s="8">
        <v>83074528.769999996</v>
      </c>
      <c r="E14" s="8">
        <v>79108316.730000004</v>
      </c>
      <c r="F14" s="12">
        <f t="shared" si="0"/>
        <v>20240275.499999985</v>
      </c>
      <c r="G14" s="12">
        <f t="shared" si="1"/>
        <v>3966212.0399999842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370505564.63</v>
      </c>
      <c r="D17" s="8">
        <v>69409579.849999994</v>
      </c>
      <c r="E17" s="8">
        <v>26950627.25</v>
      </c>
      <c r="F17" s="12">
        <f t="shared" si="0"/>
        <v>412964517.23000002</v>
      </c>
      <c r="G17" s="12">
        <f t="shared" si="1"/>
        <v>42458952.600000024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168191813.47000003</v>
      </c>
      <c r="D19" s="7">
        <f>SUM(D20:D28)</f>
        <v>124894002.7</v>
      </c>
      <c r="E19" s="7">
        <f>SUM(E20:E28)</f>
        <v>144544811.16999999</v>
      </c>
      <c r="F19" s="7">
        <f t="shared" ref="F19:F28" si="2">C19+D19-E19</f>
        <v>148541005.00000003</v>
      </c>
      <c r="G19" s="7">
        <f t="shared" ref="G19:G28" si="3">F19-C19</f>
        <v>-19650808.469999999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162817138.61000001</v>
      </c>
      <c r="D22" s="8">
        <v>123642544.90000001</v>
      </c>
      <c r="E22" s="8">
        <v>142689112.63999999</v>
      </c>
      <c r="F22" s="12">
        <f t="shared" si="2"/>
        <v>143770570.87</v>
      </c>
      <c r="G22" s="12">
        <f t="shared" si="3"/>
        <v>-19046567.74000001</v>
      </c>
    </row>
    <row r="23" spans="1:7" x14ac:dyDescent="0.2">
      <c r="B23" s="3" t="s">
        <v>18</v>
      </c>
      <c r="C23" s="8">
        <v>14263584.699999999</v>
      </c>
      <c r="D23" s="8">
        <v>0</v>
      </c>
      <c r="E23" s="8">
        <v>1564322.26</v>
      </c>
      <c r="F23" s="12">
        <f t="shared" si="2"/>
        <v>12699262.439999999</v>
      </c>
      <c r="G23" s="12">
        <f t="shared" si="3"/>
        <v>-1564322.2599999998</v>
      </c>
    </row>
    <row r="24" spans="1:7" x14ac:dyDescent="0.2">
      <c r="B24" s="3" t="s">
        <v>19</v>
      </c>
      <c r="C24" s="8">
        <v>1495432.24</v>
      </c>
      <c r="D24" s="8">
        <v>0</v>
      </c>
      <c r="E24" s="8">
        <v>0</v>
      </c>
      <c r="F24" s="12">
        <f t="shared" si="2"/>
        <v>1495432.24</v>
      </c>
      <c r="G24" s="12">
        <f t="shared" si="3"/>
        <v>0</v>
      </c>
    </row>
    <row r="25" spans="1:7" ht="24" x14ac:dyDescent="0.2">
      <c r="B25" s="3" t="s">
        <v>20</v>
      </c>
      <c r="C25" s="8">
        <v>-10415985.32</v>
      </c>
      <c r="D25" s="8">
        <v>1251457.8</v>
      </c>
      <c r="E25" s="8">
        <v>291376.27</v>
      </c>
      <c r="F25" s="12">
        <f t="shared" si="2"/>
        <v>-9455903.7899999991</v>
      </c>
      <c r="G25" s="12">
        <f t="shared" si="3"/>
        <v>960081.53000000119</v>
      </c>
    </row>
    <row r="26" spans="1:7" x14ac:dyDescent="0.2">
      <c r="B26" s="3" t="s">
        <v>21</v>
      </c>
      <c r="C26" s="8">
        <v>31643.24</v>
      </c>
      <c r="D26" s="8">
        <v>0</v>
      </c>
      <c r="E26" s="8">
        <v>0</v>
      </c>
      <c r="F26" s="12">
        <f t="shared" si="2"/>
        <v>31643.24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8" customFormat="1" x14ac:dyDescent="0.2">
      <c r="B31" s="18" t="s">
        <v>30</v>
      </c>
    </row>
    <row r="32" spans="1:7" s="18" customFormat="1" x14ac:dyDescent="0.2"/>
    <row r="33" spans="2:4" s="18" customFormat="1" x14ac:dyDescent="0.2"/>
    <row r="34" spans="2:4" s="18" customFormat="1" x14ac:dyDescent="0.2"/>
    <row r="35" spans="2:4" s="18" customFormat="1" x14ac:dyDescent="0.2"/>
    <row r="36" spans="2:4" s="18" customFormat="1" x14ac:dyDescent="0.2"/>
    <row r="37" spans="2:4" s="18" customFormat="1" x14ac:dyDescent="0.2"/>
    <row r="38" spans="2:4" s="18" customFormat="1" x14ac:dyDescent="0.2">
      <c r="B38" s="19" t="s">
        <v>31</v>
      </c>
      <c r="D38" s="19" t="s">
        <v>32</v>
      </c>
    </row>
    <row r="39" spans="2:4" s="18" customFormat="1" x14ac:dyDescent="0.2">
      <c r="B39" s="19" t="s">
        <v>33</v>
      </c>
      <c r="D39" s="19" t="s">
        <v>34</v>
      </c>
    </row>
    <row r="40" spans="2:4" s="18" customFormat="1" x14ac:dyDescent="0.2"/>
    <row r="41" spans="2:4" s="18" customFormat="1" x14ac:dyDescent="0.2"/>
    <row r="42" spans="2:4" s="18" customFormat="1" x14ac:dyDescent="0.2"/>
    <row r="43" spans="2:4" s="18" customFormat="1" x14ac:dyDescent="0.2"/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2024-04-25T21:54:34Z</cp:lastPrinted>
  <dcterms:created xsi:type="dcterms:W3CDTF">2019-12-03T19:14:48Z</dcterms:created>
  <dcterms:modified xsi:type="dcterms:W3CDTF">2024-10-28T17:52:32Z</dcterms:modified>
</cp:coreProperties>
</file>