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esktop\Respaldo_Blanca_Arias-4-11-2024\Desktop\ICHIFE\ICHIFE - Armonización Contable\2024\4to trim 2024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5" yWindow="-105" windowWidth="23250" windowHeight="12570"/>
  </bookViews>
  <sheets>
    <sheet name="EAEPED_ADMIN" sheetId="1" r:id="rId1"/>
  </sheets>
  <definedNames>
    <definedName name="_xlnm.Print_Area" localSheetId="0">EAEPED_ADMIN!$A$1:$I$56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H33" i="1" s="1"/>
  <c r="E34" i="1"/>
  <c r="H34" i="1"/>
  <c r="E35" i="1"/>
  <c r="H35" i="1" s="1"/>
  <c r="E36" i="1"/>
  <c r="H36" i="1"/>
  <c r="E37" i="1"/>
  <c r="H37" i="1" s="1"/>
  <c r="E38" i="1"/>
  <c r="H38" i="1"/>
  <c r="E39" i="1"/>
  <c r="H39" i="1" s="1"/>
  <c r="E40" i="1"/>
  <c r="H40" i="1"/>
  <c r="E41" i="1"/>
  <c r="H41" i="1" s="1"/>
  <c r="E42" i="1"/>
  <c r="H42" i="1"/>
  <c r="E43" i="1"/>
  <c r="H43" i="1" s="1"/>
  <c r="E44" i="1"/>
  <c r="H44" i="1"/>
  <c r="E45" i="1"/>
  <c r="H45" i="1" s="1"/>
  <c r="E46" i="1"/>
  <c r="H46" i="1"/>
  <c r="E47" i="1"/>
  <c r="H47" i="1" s="1"/>
  <c r="E48" i="1"/>
  <c r="H48" i="1"/>
  <c r="E49" i="1"/>
  <c r="H49" i="1" s="1"/>
  <c r="E50" i="1"/>
  <c r="H50" i="1"/>
  <c r="E51" i="1"/>
  <c r="H51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G9" i="1" l="1"/>
  <c r="E32" i="1" l="1"/>
  <c r="H32" i="1" s="1"/>
  <c r="E25" i="1"/>
  <c r="H25" i="1" s="1"/>
  <c r="E26" i="1"/>
  <c r="H26" i="1" s="1"/>
  <c r="E27" i="1"/>
  <c r="H27" i="1" s="1"/>
  <c r="E28" i="1"/>
  <c r="H28" i="1" s="1"/>
  <c r="E29" i="1"/>
  <c r="H29" i="1" s="1"/>
  <c r="E10" i="1"/>
  <c r="H10" i="1" s="1"/>
  <c r="G31" i="1" l="1"/>
  <c r="G54" i="1" s="1"/>
  <c r="F31" i="1"/>
  <c r="D31" i="1"/>
  <c r="C31" i="1"/>
  <c r="F9" i="1"/>
  <c r="D9" i="1"/>
  <c r="C9" i="1"/>
  <c r="D54" i="1" l="1"/>
  <c r="F54" i="1"/>
  <c r="E9" i="1"/>
  <c r="C54" i="1"/>
  <c r="E31" i="1"/>
  <c r="H31" i="1" s="1"/>
  <c r="E54" i="1" l="1"/>
  <c r="H9" i="1"/>
  <c r="H54" i="1" s="1"/>
</calcChain>
</file>

<file path=xl/sharedStrings.xml><?xml version="1.0" encoding="utf-8"?>
<sst xmlns="http://schemas.openxmlformats.org/spreadsheetml/2006/main" count="62" uniqueCount="42">
  <si>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</si>
  <si>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</si>
  <si>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</si>
  <si>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</si>
  <si>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</si>
  <si>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</si>
  <si>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</si>
  <si>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</si>
  <si>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</si>
  <si>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</si>
  <si>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</si>
  <si>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</si>
  <si>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</si>
  <si>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</si>
  <si>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</si>
  <si>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</si>
  <si>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CHIHUAHUENSE DE INFRAESTRUCTURA FÍSICA EDUCATIVA</t>
  </si>
  <si>
    <t>ORGANO DE CONTROL INTERNO</t>
  </si>
  <si>
    <t>OFICINA DEL C. DIRECTOR GENERAL</t>
  </si>
  <si>
    <t>SECRETARÍA TÉCNICA</t>
  </si>
  <si>
    <t>COORDINACIÓN DE OPERACIONES</t>
  </si>
  <si>
    <t>DELEGACIÓN INFE NORTE</t>
  </si>
  <si>
    <t>DEPARTAMENTO DE ADMINISTRACIÓN DE OBRA Y FINIQUITO Y AUDITORÍA</t>
  </si>
  <si>
    <t>DEPARTAMENTO DE VINCULACIÓN</t>
  </si>
  <si>
    <t>OFICINA DEL C. DIRECTOR DE PLANEACIÓN</t>
  </si>
  <si>
    <t>DEPARTAMENTO DE PROYECTOS</t>
  </si>
  <si>
    <t>DEPARTAMENTO DE PLANEACIÓN</t>
  </si>
  <si>
    <t>OFICINA DEL C. DIRECTOR DE CONSTRUCCIÓN</t>
  </si>
  <si>
    <t>DEPARTAMENTO DE CONTROL DE OBRA</t>
  </si>
  <si>
    <t>DEPARTAMENTO DE ESTIMACIONES</t>
  </si>
  <si>
    <t>OFICINA DEL C. DIRECTOR JURÍDICO</t>
  </si>
  <si>
    <t>DEPARTAMENTO JURÍDICO</t>
  </si>
  <si>
    <t>DEPARTAMENTO DE LICITACIONES</t>
  </si>
  <si>
    <t>OFICINA DEL C. DIRECTOR DE ADMINISTRACIÓN Y FINANZAS</t>
  </si>
  <si>
    <t>DEPARTAMENTO ADMINISTRATIVO</t>
  </si>
  <si>
    <t>DEPARTAMENTO DE ALMACEN Y MATERIALES</t>
  </si>
  <si>
    <t>INSTITUTO CHIHUAHUENSE DE INFRAESTRUCTURA FÍSICA EDUCATIVA (a)</t>
  </si>
  <si>
    <t>LIC. RAUL GARCIA RUIZ</t>
  </si>
  <si>
    <t>C.P. JAVIER ARREOLA RUIZ DE LA PEÑA</t>
  </si>
  <si>
    <t>DIRECCION GENERAL</t>
  </si>
  <si>
    <t>DIRECTOR DE ADMINISTRACION Y FINANZAS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</si>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</sst>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70"/>
  <sheetViews>
    <sheetView tabSelected="1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9" t="s">
        <v>36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41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 x14ac:dyDescent="0.2">
      <c r="B9" s="1" t="s">
        <v>12</v>
      </c>
      <c r="C9" s="12">
        <f>SUM(C10:C29)</f>
        <v>36288841.000000007</v>
      </c>
      <c r="D9" s="12">
        <f>SUM(D10:D29)</f>
        <v>33034632.620000001</v>
      </c>
      <c r="E9" s="18">
        <f>SUM(C9:D9)</f>
        <v>69323473.620000005</v>
      </c>
      <c r="F9" s="12">
        <f>SUM(F10:F29)</f>
        <v>38131012.490000002</v>
      </c>
      <c r="G9" s="12">
        <f>SUM(G10:G29)</f>
        <v>35226968.38000001</v>
      </c>
      <c r="H9" s="18">
        <f>SUM(E9-F9)</f>
        <v>31192461.130000003</v>
      </c>
    </row>
    <row r="10" spans="2:9" ht="24" x14ac:dyDescent="0.2">
      <c r="B10" s="7" t="s">
        <v>16</v>
      </c>
      <c r="C10" s="8">
        <v>414852.78</v>
      </c>
      <c r="D10" s="8">
        <v>0</v>
      </c>
      <c r="E10" s="8">
        <f>SUM(C10:D10)</f>
        <v>414852.78</v>
      </c>
      <c r="F10" s="8">
        <v>1248478.3700000001</v>
      </c>
      <c r="G10" s="8">
        <v>1216862.73</v>
      </c>
      <c r="H10" s="8">
        <f>SUM(E10-F10)</f>
        <v>-833625.59000000008</v>
      </c>
    </row>
    <row r="11" spans="2:9" x14ac:dyDescent="0.2">
      <c r="B11" s="7" t="s">
        <v>17</v>
      </c>
      <c r="C11" s="8">
        <v>0</v>
      </c>
      <c r="D11" s="8">
        <v>0</v>
      </c>
      <c r="E11" s="8">
        <f t="shared" ref="E11:E24" si="0">SUM(C11:D11)</f>
        <v>0</v>
      </c>
      <c r="F11" s="8">
        <v>0</v>
      </c>
      <c r="G11" s="8">
        <v>0</v>
      </c>
      <c r="H11" s="8">
        <f t="shared" ref="H11:H24" si="1">SUM(E11-F11)</f>
        <v>0</v>
      </c>
    </row>
    <row r="12" spans="2:9" x14ac:dyDescent="0.2">
      <c r="B12" s="7" t="s">
        <v>18</v>
      </c>
      <c r="C12" s="8">
        <v>12357544.15</v>
      </c>
      <c r="D12" s="8">
        <v>33034632.620000001</v>
      </c>
      <c r="E12" s="8">
        <f t="shared" si="0"/>
        <v>45392176.770000003</v>
      </c>
      <c r="F12" s="8">
        <v>21373674.629999999</v>
      </c>
      <c r="G12" s="8">
        <v>21228154.420000002</v>
      </c>
      <c r="H12" s="8">
        <f t="shared" si="1"/>
        <v>24018502.140000004</v>
      </c>
    </row>
    <row r="13" spans="2:9" x14ac:dyDescent="0.2">
      <c r="B13" s="7" t="s">
        <v>19</v>
      </c>
      <c r="C13" s="8">
        <v>319749.62</v>
      </c>
      <c r="D13" s="8">
        <v>0</v>
      </c>
      <c r="E13" s="8">
        <f t="shared" si="0"/>
        <v>319749.62</v>
      </c>
      <c r="F13" s="8">
        <v>210404.25</v>
      </c>
      <c r="G13" s="8">
        <v>181580.67</v>
      </c>
      <c r="H13" s="8">
        <f t="shared" si="1"/>
        <v>109345.37</v>
      </c>
    </row>
    <row r="14" spans="2:9" x14ac:dyDescent="0.2">
      <c r="B14" s="7" t="s">
        <v>20</v>
      </c>
      <c r="C14" s="8">
        <v>897921.76</v>
      </c>
      <c r="D14" s="8">
        <v>0</v>
      </c>
      <c r="E14" s="8">
        <f t="shared" si="0"/>
        <v>897921.76</v>
      </c>
      <c r="F14" s="8">
        <v>597960.43999999994</v>
      </c>
      <c r="G14" s="8">
        <v>517023.66</v>
      </c>
      <c r="H14" s="8">
        <f t="shared" si="1"/>
        <v>299961.32000000007</v>
      </c>
    </row>
    <row r="15" spans="2:9" x14ac:dyDescent="0.2">
      <c r="B15" s="7" t="s">
        <v>21</v>
      </c>
      <c r="C15" s="8">
        <v>2869693.26</v>
      </c>
      <c r="D15" s="8">
        <v>0</v>
      </c>
      <c r="E15" s="8">
        <f t="shared" si="0"/>
        <v>2869693.26</v>
      </c>
      <c r="F15" s="8">
        <v>1742429.75</v>
      </c>
      <c r="G15" s="8">
        <v>1532826.54</v>
      </c>
      <c r="H15" s="8">
        <f t="shared" si="1"/>
        <v>1127263.5099999998</v>
      </c>
    </row>
    <row r="16" spans="2:9" ht="24" x14ac:dyDescent="0.2">
      <c r="B16" s="7" t="s">
        <v>22</v>
      </c>
      <c r="C16" s="8">
        <v>515082.86</v>
      </c>
      <c r="D16" s="8">
        <v>0</v>
      </c>
      <c r="E16" s="8">
        <f t="shared" si="0"/>
        <v>515082.86</v>
      </c>
      <c r="F16" s="8">
        <v>337227.84</v>
      </c>
      <c r="G16" s="8">
        <v>291600</v>
      </c>
      <c r="H16" s="8">
        <f t="shared" si="1"/>
        <v>177855.01999999996</v>
      </c>
    </row>
    <row r="17" spans="2:8" x14ac:dyDescent="0.2">
      <c r="B17" s="7" t="s">
        <v>23</v>
      </c>
      <c r="C17" s="8">
        <v>319749.62</v>
      </c>
      <c r="D17" s="8">
        <v>0</v>
      </c>
      <c r="E17" s="8">
        <f t="shared" si="0"/>
        <v>319749.62</v>
      </c>
      <c r="F17" s="8">
        <v>210404.25</v>
      </c>
      <c r="G17" s="8">
        <v>181580.67</v>
      </c>
      <c r="H17" s="8">
        <f t="shared" si="1"/>
        <v>109345.37</v>
      </c>
    </row>
    <row r="18" spans="2:8" ht="24" x14ac:dyDescent="0.2">
      <c r="B18" s="7" t="s">
        <v>24</v>
      </c>
      <c r="C18" s="8">
        <v>319749.62</v>
      </c>
      <c r="D18" s="8">
        <v>0</v>
      </c>
      <c r="E18" s="8">
        <f t="shared" si="0"/>
        <v>319749.62</v>
      </c>
      <c r="F18" s="8">
        <v>210404.25</v>
      </c>
      <c r="G18" s="8">
        <v>181580.67</v>
      </c>
      <c r="H18" s="8">
        <f t="shared" si="1"/>
        <v>109345.37</v>
      </c>
    </row>
    <row r="19" spans="2:8" x14ac:dyDescent="0.2">
      <c r="B19" s="7" t="s">
        <v>25</v>
      </c>
      <c r="C19" s="8">
        <v>1129570.17</v>
      </c>
      <c r="D19" s="8">
        <v>0</v>
      </c>
      <c r="E19" s="8">
        <f t="shared" si="0"/>
        <v>1129570.17</v>
      </c>
      <c r="F19" s="8">
        <v>739130.12</v>
      </c>
      <c r="G19" s="8">
        <v>639902.67000000004</v>
      </c>
      <c r="H19" s="8">
        <f t="shared" si="1"/>
        <v>390440.04999999993</v>
      </c>
    </row>
    <row r="20" spans="2:8" x14ac:dyDescent="0.2">
      <c r="B20" s="7" t="s">
        <v>26</v>
      </c>
      <c r="C20" s="8">
        <v>2044645.12</v>
      </c>
      <c r="D20" s="8">
        <v>0</v>
      </c>
      <c r="E20" s="8">
        <f t="shared" si="0"/>
        <v>2044645.12</v>
      </c>
      <c r="F20" s="8">
        <v>1364807.14</v>
      </c>
      <c r="G20" s="8">
        <v>1189387.68</v>
      </c>
      <c r="H20" s="8">
        <f t="shared" si="1"/>
        <v>679837.98000000021</v>
      </c>
    </row>
    <row r="21" spans="2:8" ht="24" x14ac:dyDescent="0.2">
      <c r="B21" s="7" t="s">
        <v>27</v>
      </c>
      <c r="C21" s="8">
        <v>347527.52</v>
      </c>
      <c r="D21" s="8">
        <v>0</v>
      </c>
      <c r="E21" s="8">
        <f t="shared" si="0"/>
        <v>347527.52</v>
      </c>
      <c r="F21" s="8">
        <v>236195.41</v>
      </c>
      <c r="G21" s="8">
        <v>203728.67</v>
      </c>
      <c r="H21" s="8">
        <f t="shared" si="1"/>
        <v>111332.11000000002</v>
      </c>
    </row>
    <row r="22" spans="2:8" x14ac:dyDescent="0.2">
      <c r="B22" s="7" t="s">
        <v>28</v>
      </c>
      <c r="C22" s="8">
        <v>5691742.7300000004</v>
      </c>
      <c r="D22" s="8">
        <v>0</v>
      </c>
      <c r="E22" s="8">
        <f t="shared" si="0"/>
        <v>5691742.7300000004</v>
      </c>
      <c r="F22" s="8">
        <v>1965135.38</v>
      </c>
      <c r="G22" s="8">
        <v>1693074.87</v>
      </c>
      <c r="H22" s="8">
        <f t="shared" si="1"/>
        <v>3726607.3500000006</v>
      </c>
    </row>
    <row r="23" spans="2:8" x14ac:dyDescent="0.2">
      <c r="B23" s="7" t="s">
        <v>29</v>
      </c>
      <c r="C23" s="8">
        <v>731391.28</v>
      </c>
      <c r="D23" s="8">
        <v>0</v>
      </c>
      <c r="E23" s="8">
        <f t="shared" si="0"/>
        <v>731391.28</v>
      </c>
      <c r="F23" s="8">
        <v>471366.07</v>
      </c>
      <c r="G23" s="8">
        <v>407476.66</v>
      </c>
      <c r="H23" s="8">
        <f t="shared" si="1"/>
        <v>260025.21000000002</v>
      </c>
    </row>
    <row r="24" spans="2:8" x14ac:dyDescent="0.2">
      <c r="B24" s="7" t="s">
        <v>30</v>
      </c>
      <c r="C24" s="8">
        <v>241822.5</v>
      </c>
      <c r="D24" s="8">
        <v>0</v>
      </c>
      <c r="E24" s="8">
        <f t="shared" si="0"/>
        <v>241822.5</v>
      </c>
      <c r="F24" s="8">
        <v>157114.78</v>
      </c>
      <c r="G24" s="8">
        <v>135819.32999999999</v>
      </c>
      <c r="H24" s="8">
        <f t="shared" si="1"/>
        <v>84707.72</v>
      </c>
    </row>
    <row r="25" spans="2:8" x14ac:dyDescent="0.2">
      <c r="B25" s="7" t="s">
        <v>31</v>
      </c>
      <c r="C25" s="8">
        <v>1172035.01</v>
      </c>
      <c r="D25" s="8">
        <v>0</v>
      </c>
      <c r="E25" s="8">
        <f t="shared" ref="E25:E29" si="2">SUM(C25:D25)</f>
        <v>1172035.01</v>
      </c>
      <c r="F25" s="8">
        <v>786607.01</v>
      </c>
      <c r="G25" s="8">
        <v>680831.33</v>
      </c>
      <c r="H25" s="8">
        <f t="shared" ref="H25:H29" si="3">SUM(E25-F25)</f>
        <v>385428</v>
      </c>
    </row>
    <row r="26" spans="2:8" x14ac:dyDescent="0.2">
      <c r="B26" s="7" t="s">
        <v>32</v>
      </c>
      <c r="C26" s="8">
        <v>625449.16</v>
      </c>
      <c r="D26" s="8">
        <v>0</v>
      </c>
      <c r="E26" s="8">
        <f t="shared" si="2"/>
        <v>625449.16</v>
      </c>
      <c r="F26" s="8">
        <v>411200.57</v>
      </c>
      <c r="G26" s="8">
        <v>354910.67</v>
      </c>
      <c r="H26" s="8">
        <f t="shared" si="3"/>
        <v>214248.59000000003</v>
      </c>
    </row>
    <row r="27" spans="2:8" ht="24" x14ac:dyDescent="0.2">
      <c r="B27" s="7" t="s">
        <v>33</v>
      </c>
      <c r="C27" s="8">
        <v>977443.5</v>
      </c>
      <c r="D27" s="8">
        <v>0</v>
      </c>
      <c r="E27" s="8">
        <f t="shared" si="2"/>
        <v>977443.5</v>
      </c>
      <c r="F27" s="8">
        <v>2085529.08</v>
      </c>
      <c r="G27" s="8">
        <v>1214982.3700000001</v>
      </c>
      <c r="H27" s="8">
        <f t="shared" si="3"/>
        <v>-1108085.58</v>
      </c>
    </row>
    <row r="28" spans="2:8" x14ac:dyDescent="0.2">
      <c r="B28" s="7" t="s">
        <v>34</v>
      </c>
      <c r="C28" s="8">
        <v>4387982.54</v>
      </c>
      <c r="D28" s="8">
        <v>0</v>
      </c>
      <c r="E28" s="8">
        <f t="shared" si="2"/>
        <v>4387982.54</v>
      </c>
      <c r="F28" s="8">
        <v>3363246.21</v>
      </c>
      <c r="G28" s="8">
        <v>2837763.51</v>
      </c>
      <c r="H28" s="8">
        <f t="shared" si="3"/>
        <v>1024736.3300000001</v>
      </c>
    </row>
    <row r="29" spans="2:8" ht="24" x14ac:dyDescent="0.2">
      <c r="B29" s="7" t="s">
        <v>35</v>
      </c>
      <c r="C29" s="8">
        <v>924887.8</v>
      </c>
      <c r="D29" s="8">
        <v>0</v>
      </c>
      <c r="E29" s="8">
        <f t="shared" si="2"/>
        <v>924887.8</v>
      </c>
      <c r="F29" s="8">
        <v>619696.93999999994</v>
      </c>
      <c r="G29" s="8">
        <v>537881.26</v>
      </c>
      <c r="H29" s="8">
        <f t="shared" si="3"/>
        <v>305190.8600000001</v>
      </c>
    </row>
    <row r="30" spans="2:8" ht="12" customHeight="1" x14ac:dyDescent="0.2">
      <c r="B30" s="9"/>
      <c r="C30" s="10"/>
      <c r="D30" s="10"/>
      <c r="E30" s="10"/>
      <c r="F30" s="10"/>
      <c r="G30" s="10"/>
      <c r="H30" s="10"/>
    </row>
    <row r="31" spans="2:8" ht="25.5" customHeight="1" x14ac:dyDescent="0.2">
      <c r="B31" s="2" t="s">
        <v>13</v>
      </c>
      <c r="C31" s="13">
        <f>SUM(C32:C52)</f>
        <v>0</v>
      </c>
      <c r="D31" s="13">
        <f>SUM(D32:D52)</f>
        <v>171378358.94999999</v>
      </c>
      <c r="E31" s="19">
        <f t="shared" ref="E31:E32" si="4">SUM(C31:D31)</f>
        <v>171378358.94999999</v>
      </c>
      <c r="F31" s="13">
        <f>SUM(F32:F52)</f>
        <v>54090344.289999999</v>
      </c>
      <c r="G31" s="13">
        <f>SUM(G32:G52)</f>
        <v>53323540.490000002</v>
      </c>
      <c r="H31" s="19">
        <f>SUM(E31-F31)</f>
        <v>117288014.66</v>
      </c>
    </row>
    <row r="32" spans="2:8" ht="24" x14ac:dyDescent="0.2">
      <c r="B32" s="7" t="s">
        <v>16</v>
      </c>
      <c r="C32" s="8">
        <v>0</v>
      </c>
      <c r="D32" s="8">
        <v>0</v>
      </c>
      <c r="E32" s="8">
        <f t="shared" si="4"/>
        <v>0</v>
      </c>
      <c r="F32" s="8">
        <v>0</v>
      </c>
      <c r="G32" s="8">
        <v>0</v>
      </c>
      <c r="H32" s="8">
        <f t="shared" ref="H32" si="5">SUM(E32-F32)</f>
        <v>0</v>
      </c>
    </row>
    <row r="33" spans="2:8" x14ac:dyDescent="0.2">
      <c r="B33" s="7" t="s">
        <v>17</v>
      </c>
      <c r="C33" s="8">
        <v>0</v>
      </c>
      <c r="D33" s="8">
        <v>0</v>
      </c>
      <c r="E33" s="8">
        <f t="shared" ref="E33:E51" si="6">SUM(C33:D33)</f>
        <v>0</v>
      </c>
      <c r="F33" s="8">
        <v>0</v>
      </c>
      <c r="G33" s="8">
        <v>0</v>
      </c>
      <c r="H33" s="8">
        <f t="shared" ref="H33:H51" si="7">SUM(E33-F33)</f>
        <v>0</v>
      </c>
    </row>
    <row r="34" spans="2:8" x14ac:dyDescent="0.2">
      <c r="B34" s="7" t="s">
        <v>18</v>
      </c>
      <c r="C34" s="8">
        <v>0</v>
      </c>
      <c r="D34" s="8">
        <v>0</v>
      </c>
      <c r="E34" s="8">
        <f t="shared" si="6"/>
        <v>0</v>
      </c>
      <c r="F34" s="8">
        <v>0</v>
      </c>
      <c r="G34" s="8">
        <v>0</v>
      </c>
      <c r="H34" s="8">
        <f t="shared" si="7"/>
        <v>0</v>
      </c>
    </row>
    <row r="35" spans="2:8" x14ac:dyDescent="0.2">
      <c r="B35" s="7" t="s">
        <v>19</v>
      </c>
      <c r="C35" s="8">
        <v>0</v>
      </c>
      <c r="D35" s="8">
        <v>171378358.94999999</v>
      </c>
      <c r="E35" s="8">
        <f t="shared" si="6"/>
        <v>171378358.94999999</v>
      </c>
      <c r="F35" s="8">
        <v>54090344.289999999</v>
      </c>
      <c r="G35" s="8">
        <v>53323540.490000002</v>
      </c>
      <c r="H35" s="8">
        <f t="shared" si="7"/>
        <v>117288014.66</v>
      </c>
    </row>
    <row r="36" spans="2:8" x14ac:dyDescent="0.2">
      <c r="B36" s="7" t="s">
        <v>20</v>
      </c>
      <c r="C36" s="8">
        <v>0</v>
      </c>
      <c r="D36" s="8">
        <v>0</v>
      </c>
      <c r="E36" s="8">
        <f t="shared" si="6"/>
        <v>0</v>
      </c>
      <c r="F36" s="8">
        <v>0</v>
      </c>
      <c r="G36" s="8">
        <v>0</v>
      </c>
      <c r="H36" s="8">
        <f t="shared" si="7"/>
        <v>0</v>
      </c>
    </row>
    <row r="37" spans="2:8" x14ac:dyDescent="0.2">
      <c r="B37" s="7" t="s">
        <v>21</v>
      </c>
      <c r="C37" s="8">
        <v>0</v>
      </c>
      <c r="D37" s="8">
        <v>0</v>
      </c>
      <c r="E37" s="8">
        <f t="shared" si="6"/>
        <v>0</v>
      </c>
      <c r="F37" s="8">
        <v>0</v>
      </c>
      <c r="G37" s="8">
        <v>0</v>
      </c>
      <c r="H37" s="8">
        <f t="shared" si="7"/>
        <v>0</v>
      </c>
    </row>
    <row r="38" spans="2:8" ht="24" x14ac:dyDescent="0.2">
      <c r="B38" s="7" t="s">
        <v>22</v>
      </c>
      <c r="C38" s="8">
        <v>0</v>
      </c>
      <c r="D38" s="8">
        <v>0</v>
      </c>
      <c r="E38" s="8">
        <f t="shared" si="6"/>
        <v>0</v>
      </c>
      <c r="F38" s="8">
        <v>0</v>
      </c>
      <c r="G38" s="8">
        <v>0</v>
      </c>
      <c r="H38" s="8">
        <f t="shared" si="7"/>
        <v>0</v>
      </c>
    </row>
    <row r="39" spans="2:8" x14ac:dyDescent="0.2">
      <c r="B39" s="7" t="s">
        <v>23</v>
      </c>
      <c r="C39" s="8">
        <v>0</v>
      </c>
      <c r="D39" s="8">
        <v>0</v>
      </c>
      <c r="E39" s="8">
        <f t="shared" si="6"/>
        <v>0</v>
      </c>
      <c r="F39" s="8">
        <v>0</v>
      </c>
      <c r="G39" s="8">
        <v>0</v>
      </c>
      <c r="H39" s="8">
        <f t="shared" si="7"/>
        <v>0</v>
      </c>
    </row>
    <row r="40" spans="2:8" ht="24" x14ac:dyDescent="0.2">
      <c r="B40" s="7" t="s">
        <v>24</v>
      </c>
      <c r="C40" s="8">
        <v>0</v>
      </c>
      <c r="D40" s="8">
        <v>0</v>
      </c>
      <c r="E40" s="8">
        <f t="shared" si="6"/>
        <v>0</v>
      </c>
      <c r="F40" s="8">
        <v>0</v>
      </c>
      <c r="G40" s="8">
        <v>0</v>
      </c>
      <c r="H40" s="8">
        <f t="shared" si="7"/>
        <v>0</v>
      </c>
    </row>
    <row r="41" spans="2:8" x14ac:dyDescent="0.2">
      <c r="B41" s="7" t="s">
        <v>25</v>
      </c>
      <c r="C41" s="8">
        <v>0</v>
      </c>
      <c r="D41" s="8">
        <v>0</v>
      </c>
      <c r="E41" s="8">
        <f t="shared" si="6"/>
        <v>0</v>
      </c>
      <c r="F41" s="8">
        <v>0</v>
      </c>
      <c r="G41" s="8">
        <v>0</v>
      </c>
      <c r="H41" s="8">
        <f t="shared" si="7"/>
        <v>0</v>
      </c>
    </row>
    <row r="42" spans="2:8" x14ac:dyDescent="0.2">
      <c r="B42" s="7" t="s">
        <v>26</v>
      </c>
      <c r="C42" s="8">
        <v>0</v>
      </c>
      <c r="D42" s="8">
        <v>0</v>
      </c>
      <c r="E42" s="8">
        <f t="shared" si="6"/>
        <v>0</v>
      </c>
      <c r="F42" s="8">
        <v>0</v>
      </c>
      <c r="G42" s="8">
        <v>0</v>
      </c>
      <c r="H42" s="8">
        <f t="shared" si="7"/>
        <v>0</v>
      </c>
    </row>
    <row r="43" spans="2:8" ht="24" x14ac:dyDescent="0.2">
      <c r="B43" s="7" t="s">
        <v>27</v>
      </c>
      <c r="C43" s="8">
        <v>0</v>
      </c>
      <c r="D43" s="8">
        <v>0</v>
      </c>
      <c r="E43" s="8">
        <f t="shared" si="6"/>
        <v>0</v>
      </c>
      <c r="F43" s="8">
        <v>0</v>
      </c>
      <c r="G43" s="8">
        <v>0</v>
      </c>
      <c r="H43" s="8">
        <f t="shared" si="7"/>
        <v>0</v>
      </c>
    </row>
    <row r="44" spans="2:8" x14ac:dyDescent="0.2">
      <c r="B44" s="7" t="s">
        <v>28</v>
      </c>
      <c r="C44" s="8">
        <v>0</v>
      </c>
      <c r="D44" s="8">
        <v>0</v>
      </c>
      <c r="E44" s="8">
        <f t="shared" si="6"/>
        <v>0</v>
      </c>
      <c r="F44" s="8">
        <v>0</v>
      </c>
      <c r="G44" s="8">
        <v>0</v>
      </c>
      <c r="H44" s="8">
        <f t="shared" si="7"/>
        <v>0</v>
      </c>
    </row>
    <row r="45" spans="2:8" x14ac:dyDescent="0.2">
      <c r="B45" s="7" t="s">
        <v>29</v>
      </c>
      <c r="C45" s="8">
        <v>0</v>
      </c>
      <c r="D45" s="8">
        <v>0</v>
      </c>
      <c r="E45" s="8">
        <f t="shared" si="6"/>
        <v>0</v>
      </c>
      <c r="F45" s="8">
        <v>0</v>
      </c>
      <c r="G45" s="8">
        <v>0</v>
      </c>
      <c r="H45" s="8">
        <f t="shared" si="7"/>
        <v>0</v>
      </c>
    </row>
    <row r="46" spans="2:8" x14ac:dyDescent="0.2">
      <c r="B46" s="7" t="s">
        <v>30</v>
      </c>
      <c r="C46" s="8">
        <v>0</v>
      </c>
      <c r="D46" s="8">
        <v>0</v>
      </c>
      <c r="E46" s="8">
        <f t="shared" si="6"/>
        <v>0</v>
      </c>
      <c r="F46" s="8">
        <v>0</v>
      </c>
      <c r="G46" s="8">
        <v>0</v>
      </c>
      <c r="H46" s="8">
        <f t="shared" si="7"/>
        <v>0</v>
      </c>
    </row>
    <row r="47" spans="2:8" x14ac:dyDescent="0.2">
      <c r="B47" s="7" t="s">
        <v>31</v>
      </c>
      <c r="C47" s="8">
        <v>0</v>
      </c>
      <c r="D47" s="8">
        <v>0</v>
      </c>
      <c r="E47" s="8">
        <f t="shared" si="6"/>
        <v>0</v>
      </c>
      <c r="F47" s="8">
        <v>0</v>
      </c>
      <c r="G47" s="8">
        <v>0</v>
      </c>
      <c r="H47" s="8">
        <f t="shared" si="7"/>
        <v>0</v>
      </c>
    </row>
    <row r="48" spans="2:8" x14ac:dyDescent="0.2">
      <c r="B48" s="7" t="s">
        <v>32</v>
      </c>
      <c r="C48" s="8">
        <v>0</v>
      </c>
      <c r="D48" s="8">
        <v>0</v>
      </c>
      <c r="E48" s="8">
        <f t="shared" si="6"/>
        <v>0</v>
      </c>
      <c r="F48" s="8">
        <v>0</v>
      </c>
      <c r="G48" s="8">
        <v>0</v>
      </c>
      <c r="H48" s="8">
        <f t="shared" si="7"/>
        <v>0</v>
      </c>
    </row>
    <row r="49" spans="2:8" ht="24" x14ac:dyDescent="0.2">
      <c r="B49" s="7" t="s">
        <v>33</v>
      </c>
      <c r="C49" s="8">
        <v>0</v>
      </c>
      <c r="D49" s="8">
        <v>0</v>
      </c>
      <c r="E49" s="8">
        <f t="shared" si="6"/>
        <v>0</v>
      </c>
      <c r="F49" s="8">
        <v>0</v>
      </c>
      <c r="G49" s="8">
        <v>0</v>
      </c>
      <c r="H49" s="8">
        <f t="shared" si="7"/>
        <v>0</v>
      </c>
    </row>
    <row r="50" spans="2:8" x14ac:dyDescent="0.2">
      <c r="B50" s="7" t="s">
        <v>34</v>
      </c>
      <c r="C50" s="8">
        <v>0</v>
      </c>
      <c r="D50" s="8">
        <v>0</v>
      </c>
      <c r="E50" s="8">
        <f t="shared" si="6"/>
        <v>0</v>
      </c>
      <c r="F50" s="8">
        <v>0</v>
      </c>
      <c r="G50" s="8">
        <v>0</v>
      </c>
      <c r="H50" s="8">
        <f t="shared" si="7"/>
        <v>0</v>
      </c>
    </row>
    <row r="51" spans="2:8" ht="24" x14ac:dyDescent="0.2">
      <c r="B51" s="7" t="s">
        <v>35</v>
      </c>
      <c r="C51" s="8">
        <v>0</v>
      </c>
      <c r="D51" s="8">
        <v>0</v>
      </c>
      <c r="E51" s="8">
        <f t="shared" si="6"/>
        <v>0</v>
      </c>
      <c r="F51" s="8">
        <v>0</v>
      </c>
      <c r="G51" s="8">
        <v>0</v>
      </c>
      <c r="H51" s="8">
        <f t="shared" si="7"/>
        <v>0</v>
      </c>
    </row>
    <row r="52" spans="2:8" x14ac:dyDescent="0.2">
      <c r="B52" s="7"/>
      <c r="C52" s="8"/>
      <c r="D52" s="8"/>
      <c r="E52" s="8"/>
      <c r="F52" s="8"/>
      <c r="G52" s="8"/>
      <c r="H52" s="8"/>
    </row>
    <row r="53" spans="2:8" ht="12" customHeight="1" x14ac:dyDescent="0.2">
      <c r="B53" s="11"/>
      <c r="C53" s="10"/>
      <c r="D53" s="10"/>
      <c r="E53" s="10"/>
      <c r="F53" s="10"/>
      <c r="G53" s="10"/>
      <c r="H53" s="10"/>
    </row>
    <row r="54" spans="2:8" x14ac:dyDescent="0.2">
      <c r="B54" s="3" t="s">
        <v>14</v>
      </c>
      <c r="C54" s="4">
        <f>SUM(C9+C31)</f>
        <v>36288841.000000007</v>
      </c>
      <c r="D54" s="4">
        <f t="shared" ref="D54:H54" si="8">SUM(D9+D31)</f>
        <v>204412991.56999999</v>
      </c>
      <c r="E54" s="4">
        <f t="shared" si="8"/>
        <v>240701832.56999999</v>
      </c>
      <c r="F54" s="4">
        <f t="shared" si="8"/>
        <v>92221356.780000001</v>
      </c>
      <c r="G54" s="4">
        <f t="shared" si="8"/>
        <v>88550508.870000005</v>
      </c>
      <c r="H54" s="4">
        <f t="shared" si="8"/>
        <v>148480475.78999999</v>
      </c>
    </row>
    <row r="55" spans="2:8" ht="12.75" thickBot="1" x14ac:dyDescent="0.25">
      <c r="B55" s="5"/>
      <c r="C55" s="6"/>
      <c r="D55" s="6"/>
      <c r="E55" s="21"/>
      <c r="F55" s="6"/>
      <c r="G55" s="6"/>
      <c r="H55" s="14"/>
    </row>
    <row r="56" spans="2:8" s="22" customFormat="1" ht="11.25" customHeight="1" x14ac:dyDescent="0.2">
      <c r="C56" s="23"/>
      <c r="D56" s="23"/>
      <c r="E56" s="23"/>
      <c r="F56" s="23"/>
      <c r="G56" s="23"/>
      <c r="H56" s="23"/>
    </row>
    <row r="57" spans="2:8" s="22" customFormat="1" x14ac:dyDescent="0.2">
      <c r="C57" s="23"/>
      <c r="D57" s="23"/>
      <c r="E57" s="23"/>
      <c r="F57" s="23"/>
      <c r="G57" s="23"/>
      <c r="H57" s="23"/>
    </row>
    <row r="58" spans="2:8" s="22" customFormat="1" x14ac:dyDescent="0.2">
      <c r="C58" s="23"/>
      <c r="D58" s="23"/>
      <c r="E58" s="23"/>
      <c r="F58" s="23"/>
      <c r="G58" s="23"/>
      <c r="H58" s="23"/>
    </row>
    <row r="59" spans="2:8" s="22" customFormat="1" x14ac:dyDescent="0.2">
      <c r="C59" s="23"/>
      <c r="D59" s="23"/>
      <c r="E59" s="23"/>
      <c r="F59" s="23"/>
      <c r="G59" s="23"/>
      <c r="H59" s="23"/>
    </row>
    <row r="60" spans="2:8" s="22" customFormat="1" x14ac:dyDescent="0.2">
      <c r="C60" s="23"/>
      <c r="D60" s="23"/>
      <c r="E60" s="23"/>
      <c r="F60" s="23"/>
      <c r="G60" s="23"/>
      <c r="H60" s="23"/>
    </row>
    <row r="61" spans="2:8" s="22" customFormat="1" x14ac:dyDescent="0.2">
      <c r="B61" s="22" t="s">
        <v>37</v>
      </c>
      <c r="C61" s="23"/>
      <c r="D61" s="23" t="s">
        <v>38</v>
      </c>
      <c r="E61" s="23"/>
      <c r="F61" s="23"/>
      <c r="G61" s="23"/>
    </row>
    <row r="62" spans="2:8" s="22" customFormat="1" x14ac:dyDescent="0.2">
      <c r="B62" s="22" t="s">
        <v>39</v>
      </c>
      <c r="C62" s="23"/>
      <c r="D62" s="23" t="s">
        <v>40</v>
      </c>
      <c r="E62" s="23"/>
      <c r="F62" s="23"/>
      <c r="G62" s="23"/>
      <c r="H62" s="23"/>
    </row>
    <row r="63" spans="2:8" s="22" customFormat="1" x14ac:dyDescent="0.2">
      <c r="C63" s="23"/>
      <c r="D63" s="23"/>
      <c r="E63" s="23"/>
      <c r="F63" s="23"/>
      <c r="G63" s="23"/>
      <c r="H63" s="23"/>
    </row>
    <row r="64" spans="2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8" s="22" customFormat="1" x14ac:dyDescent="0.2">
      <c r="C97" s="23"/>
      <c r="D97" s="23"/>
      <c r="E97" s="23"/>
      <c r="F97" s="23"/>
      <c r="G97" s="23"/>
      <c r="H97" s="23"/>
    </row>
    <row r="98" spans="3:8" s="22" customFormat="1" x14ac:dyDescent="0.2">
      <c r="C98" s="23"/>
      <c r="D98" s="23"/>
      <c r="E98" s="23"/>
      <c r="F98" s="23"/>
      <c r="G98" s="23"/>
      <c r="H98" s="23"/>
    </row>
    <row r="99" spans="3:8" s="22" customFormat="1" x14ac:dyDescent="0.2">
      <c r="C99" s="23"/>
      <c r="D99" s="23"/>
      <c r="E99" s="23"/>
      <c r="F99" s="23"/>
      <c r="G99" s="23"/>
      <c r="H99" s="23"/>
    </row>
    <row r="100" spans="3:8" s="22" customFormat="1" x14ac:dyDescent="0.2">
      <c r="C100" s="23"/>
      <c r="D100" s="23"/>
      <c r="E100" s="23"/>
      <c r="F100" s="23"/>
      <c r="G100" s="23"/>
      <c r="H100" s="23"/>
    </row>
    <row r="101" spans="3:8" s="22" customFormat="1" x14ac:dyDescent="0.2">
      <c r="C101" s="23"/>
      <c r="D101" s="23"/>
      <c r="E101" s="23"/>
      <c r="F101" s="23"/>
      <c r="G101" s="23"/>
      <c r="H101" s="23"/>
    </row>
    <row r="102" spans="3:8" s="22" customFormat="1" x14ac:dyDescent="0.2">
      <c r="C102" s="23"/>
      <c r="D102" s="23"/>
      <c r="E102" s="23"/>
      <c r="F102" s="23"/>
      <c r="G102" s="23"/>
      <c r="H102" s="23"/>
    </row>
    <row r="103" spans="3:8" s="22" customFormat="1" x14ac:dyDescent="0.2">
      <c r="C103" s="23"/>
      <c r="D103" s="23"/>
      <c r="E103" s="23"/>
      <c r="F103" s="23"/>
      <c r="G103" s="23"/>
      <c r="H103" s="23"/>
    </row>
    <row r="104" spans="3:8" s="22" customFormat="1" x14ac:dyDescent="0.2">
      <c r="C104" s="23"/>
      <c r="D104" s="23"/>
      <c r="E104" s="23"/>
      <c r="F104" s="23"/>
      <c r="G104" s="23"/>
      <c r="H104" s="23"/>
    </row>
    <row r="105" spans="3:8" s="22" customFormat="1" x14ac:dyDescent="0.2">
      <c r="C105" s="23"/>
      <c r="D105" s="23"/>
      <c r="E105" s="23"/>
      <c r="F105" s="23"/>
      <c r="G105" s="23"/>
      <c r="H105" s="23"/>
    </row>
    <row r="106" spans="3:8" s="22" customFormat="1" x14ac:dyDescent="0.2">
      <c r="C106" s="23"/>
      <c r="D106" s="23"/>
      <c r="E106" s="23"/>
      <c r="F106" s="23"/>
      <c r="G106" s="23"/>
      <c r="H106" s="23"/>
    </row>
    <row r="107" spans="3:8" s="22" customFormat="1" x14ac:dyDescent="0.2">
      <c r="C107" s="23"/>
      <c r="D107" s="23"/>
      <c r="E107" s="23"/>
      <c r="F107" s="23"/>
      <c r="G107" s="23"/>
      <c r="H107" s="23"/>
    </row>
    <row r="108" spans="3:8" s="22" customFormat="1" x14ac:dyDescent="0.2">
      <c r="C108" s="23"/>
      <c r="D108" s="23"/>
      <c r="E108" s="23"/>
      <c r="F108" s="23"/>
      <c r="G108" s="23"/>
      <c r="H108" s="23"/>
    </row>
    <row r="109" spans="3:8" s="22" customFormat="1" x14ac:dyDescent="0.2">
      <c r="C109" s="23"/>
      <c r="D109" s="23"/>
      <c r="E109" s="23"/>
      <c r="F109" s="23"/>
      <c r="G109" s="23"/>
      <c r="H109" s="23"/>
    </row>
    <row r="110" spans="3:8" s="22" customFormat="1" x14ac:dyDescent="0.2">
      <c r="C110" s="23"/>
      <c r="D110" s="23"/>
      <c r="E110" s="23"/>
      <c r="F110" s="23"/>
      <c r="G110" s="23"/>
      <c r="H110" s="23"/>
    </row>
    <row r="111" spans="3:8" s="22" customFormat="1" x14ac:dyDescent="0.2">
      <c r="C111" s="23"/>
      <c r="D111" s="23"/>
      <c r="E111" s="23"/>
      <c r="F111" s="23"/>
      <c r="G111" s="23"/>
      <c r="H111" s="23"/>
    </row>
    <row r="112" spans="3:8" s="22" customFormat="1" x14ac:dyDescent="0.2">
      <c r="C112" s="23"/>
      <c r="D112" s="23"/>
      <c r="E112" s="23"/>
      <c r="F112" s="23"/>
      <c r="G112" s="23"/>
      <c r="H112" s="23"/>
    </row>
    <row r="113" spans="3:19" s="22" customFormat="1" x14ac:dyDescent="0.2">
      <c r="C113" s="23"/>
      <c r="D113" s="23"/>
      <c r="E113" s="23"/>
      <c r="F113" s="23"/>
      <c r="G113" s="23"/>
      <c r="H113" s="23"/>
    </row>
    <row r="114" spans="3:19" s="22" customFormat="1" x14ac:dyDescent="0.2">
      <c r="C114" s="23"/>
      <c r="D114" s="23"/>
      <c r="E114" s="23"/>
      <c r="F114" s="23"/>
      <c r="G114" s="23"/>
      <c r="H114" s="23"/>
    </row>
    <row r="115" spans="3:19" s="22" customFormat="1" x14ac:dyDescent="0.2">
      <c r="C115" s="23"/>
      <c r="D115" s="23"/>
      <c r="E115" s="23"/>
      <c r="F115" s="23"/>
      <c r="G115" s="23"/>
      <c r="H115" s="23"/>
    </row>
    <row r="116" spans="3:19" s="22" customFormat="1" x14ac:dyDescent="0.2">
      <c r="C116" s="23"/>
      <c r="D116" s="23"/>
      <c r="E116" s="23"/>
      <c r="F116" s="23"/>
      <c r="G116" s="23"/>
      <c r="H116" s="23"/>
    </row>
    <row r="117" spans="3:19" s="22" customFormat="1" x14ac:dyDescent="0.2">
      <c r="C117" s="23"/>
      <c r="D117" s="23"/>
      <c r="E117" s="23"/>
      <c r="F117" s="23"/>
      <c r="G117" s="23"/>
      <c r="H117" s="23"/>
    </row>
    <row r="118" spans="3:19" s="22" customFormat="1" x14ac:dyDescent="0.2">
      <c r="C118" s="23"/>
      <c r="D118" s="23"/>
      <c r="E118" s="23"/>
      <c r="F118" s="23"/>
      <c r="G118" s="23"/>
      <c r="H118" s="23"/>
    </row>
    <row r="119" spans="3:19" s="22" customFormat="1" x14ac:dyDescent="0.2">
      <c r="C119" s="23"/>
      <c r="D119" s="23"/>
      <c r="E119" s="23"/>
      <c r="F119" s="23"/>
      <c r="G119" s="23"/>
      <c r="H119" s="23"/>
    </row>
    <row r="120" spans="3:19" s="22" customFormat="1" x14ac:dyDescent="0.2">
      <c r="C120" s="23"/>
      <c r="D120" s="23"/>
      <c r="E120" s="23"/>
      <c r="F120" s="23"/>
      <c r="G120" s="23"/>
      <c r="H120" s="23"/>
    </row>
    <row r="121" spans="3:19" s="22" customFormat="1" x14ac:dyDescent="0.2">
      <c r="C121" s="23"/>
      <c r="D121" s="23"/>
      <c r="E121" s="23"/>
      <c r="F121" s="23"/>
      <c r="G121" s="23"/>
      <c r="H121" s="23"/>
    </row>
    <row r="122" spans="3:19" s="22" customFormat="1" x14ac:dyDescent="0.2">
      <c r="C122" s="23"/>
      <c r="D122" s="23"/>
      <c r="E122" s="23"/>
      <c r="F122" s="23"/>
      <c r="G122" s="23"/>
      <c r="H122" s="23"/>
      <c r="S122" s="22" t="s">
        <v>15</v>
      </c>
    </row>
    <row r="123" spans="3:19" s="22" customFormat="1" x14ac:dyDescent="0.2">
      <c r="C123" s="23"/>
      <c r="D123" s="23"/>
      <c r="E123" s="23"/>
      <c r="F123" s="23"/>
      <c r="G123" s="23"/>
      <c r="H123" s="23"/>
    </row>
    <row r="124" spans="3:19" s="22" customFormat="1" x14ac:dyDescent="0.2">
      <c r="C124" s="23"/>
      <c r="D124" s="23"/>
      <c r="E124" s="23"/>
      <c r="F124" s="23"/>
      <c r="G124" s="23"/>
      <c r="H124" s="23"/>
    </row>
    <row r="125" spans="3:19" s="22" customFormat="1" x14ac:dyDescent="0.2">
      <c r="C125" s="23"/>
      <c r="D125" s="23"/>
      <c r="E125" s="23"/>
      <c r="F125" s="23"/>
      <c r="G125" s="23"/>
      <c r="H125" s="23"/>
    </row>
    <row r="126" spans="3:19" s="22" customFormat="1" x14ac:dyDescent="0.2">
      <c r="C126" s="23"/>
      <c r="D126" s="23"/>
      <c r="E126" s="23"/>
      <c r="F126" s="23"/>
      <c r="G126" s="23"/>
      <c r="H126" s="23"/>
    </row>
    <row r="127" spans="3:19" s="22" customFormat="1" x14ac:dyDescent="0.2">
      <c r="C127" s="23"/>
      <c r="D127" s="23"/>
      <c r="E127" s="23"/>
      <c r="F127" s="23"/>
      <c r="G127" s="23"/>
      <c r="H127" s="23"/>
    </row>
    <row r="128" spans="3:19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s="22" customFormat="1" x14ac:dyDescent="0.2">
      <c r="C145" s="23"/>
      <c r="D145" s="23"/>
      <c r="E145" s="23"/>
      <c r="F145" s="23"/>
      <c r="G145" s="23"/>
      <c r="H145" s="23"/>
    </row>
    <row r="146" spans="3:8" s="22" customFormat="1" x14ac:dyDescent="0.2">
      <c r="C146" s="23"/>
      <c r="D146" s="23"/>
      <c r="E146" s="23"/>
      <c r="F146" s="23"/>
      <c r="G146" s="23"/>
      <c r="H146" s="23"/>
    </row>
    <row r="147" spans="3:8" s="22" customFormat="1" x14ac:dyDescent="0.2">
      <c r="C147" s="23"/>
      <c r="D147" s="23"/>
      <c r="E147" s="23"/>
      <c r="F147" s="23"/>
      <c r="G147" s="23"/>
      <c r="H147" s="23"/>
    </row>
    <row r="148" spans="3:8" s="22" customFormat="1" x14ac:dyDescent="0.2">
      <c r="C148" s="23"/>
      <c r="D148" s="23"/>
      <c r="E148" s="23"/>
      <c r="F148" s="23"/>
      <c r="G148" s="23"/>
      <c r="H148" s="23"/>
    </row>
    <row r="149" spans="3:8" s="22" customFormat="1" x14ac:dyDescent="0.2">
      <c r="C149" s="23"/>
      <c r="D149" s="23"/>
      <c r="E149" s="23"/>
      <c r="F149" s="23"/>
      <c r="G149" s="23"/>
      <c r="H149" s="23"/>
    </row>
    <row r="150" spans="3:8" s="22" customFormat="1" x14ac:dyDescent="0.2">
      <c r="C150" s="23"/>
      <c r="D150" s="23"/>
      <c r="E150" s="23"/>
      <c r="F150" s="23"/>
      <c r="G150" s="23"/>
      <c r="H150" s="23"/>
    </row>
    <row r="151" spans="3:8" s="22" customFormat="1" x14ac:dyDescent="0.2">
      <c r="C151" s="23"/>
      <c r="D151" s="23"/>
      <c r="E151" s="23"/>
      <c r="F151" s="23"/>
      <c r="G151" s="23"/>
      <c r="H151" s="23"/>
    </row>
    <row r="152" spans="3:8" s="22" customFormat="1" x14ac:dyDescent="0.2">
      <c r="C152" s="23"/>
      <c r="D152" s="23"/>
      <c r="E152" s="23"/>
      <c r="F152" s="23"/>
      <c r="G152" s="23"/>
      <c r="H152" s="23"/>
    </row>
    <row r="153" spans="3:8" s="22" customFormat="1" x14ac:dyDescent="0.2">
      <c r="C153" s="23"/>
      <c r="D153" s="23"/>
      <c r="E153" s="23"/>
      <c r="F153" s="23"/>
      <c r="G153" s="23"/>
      <c r="H153" s="23"/>
    </row>
    <row r="154" spans="3:8" s="22" customFormat="1" x14ac:dyDescent="0.2">
      <c r="C154" s="23"/>
      <c r="D154" s="23"/>
      <c r="E154" s="23"/>
      <c r="F154" s="23"/>
      <c r="G154" s="23"/>
      <c r="H154" s="23"/>
    </row>
    <row r="155" spans="3:8" s="22" customFormat="1" x14ac:dyDescent="0.2">
      <c r="C155" s="23"/>
      <c r="D155" s="23"/>
      <c r="E155" s="23"/>
      <c r="F155" s="23"/>
      <c r="G155" s="23"/>
      <c r="H155" s="23"/>
    </row>
    <row r="156" spans="3:8" s="22" customFormat="1" x14ac:dyDescent="0.2">
      <c r="C156" s="23"/>
      <c r="D156" s="23"/>
      <c r="E156" s="23"/>
      <c r="F156" s="23"/>
      <c r="G156" s="23"/>
      <c r="H156" s="23"/>
    </row>
    <row r="157" spans="3:8" s="22" customFormat="1" x14ac:dyDescent="0.2">
      <c r="C157" s="23"/>
      <c r="D157" s="23"/>
      <c r="E157" s="23"/>
      <c r="F157" s="23"/>
      <c r="G157" s="23"/>
      <c r="H157" s="23"/>
    </row>
    <row r="158" spans="3:8" s="22" customFormat="1" x14ac:dyDescent="0.2">
      <c r="C158" s="23"/>
      <c r="D158" s="23"/>
      <c r="E158" s="23"/>
      <c r="F158" s="23"/>
      <c r="G158" s="23"/>
      <c r="H158" s="23"/>
    </row>
    <row r="159" spans="3:8" s="22" customFormat="1" x14ac:dyDescent="0.2">
      <c r="C159" s="23"/>
      <c r="D159" s="23"/>
      <c r="E159" s="23"/>
      <c r="F159" s="23"/>
      <c r="G159" s="23"/>
      <c r="H159" s="23"/>
    </row>
    <row r="160" spans="3:8" s="22" customFormat="1" x14ac:dyDescent="0.2">
      <c r="C160" s="23"/>
      <c r="D160" s="23"/>
      <c r="E160" s="23"/>
      <c r="F160" s="23"/>
      <c r="G160" s="23"/>
      <c r="H160" s="23"/>
    </row>
    <row r="161" spans="3:8" s="22" customFormat="1" x14ac:dyDescent="0.2">
      <c r="C161" s="23"/>
      <c r="D161" s="23"/>
      <c r="E161" s="23"/>
      <c r="F161" s="23"/>
      <c r="G161" s="23"/>
      <c r="H161" s="23"/>
    </row>
    <row r="162" spans="3:8" s="22" customFormat="1" x14ac:dyDescent="0.2">
      <c r="C162" s="23"/>
      <c r="D162" s="23"/>
      <c r="E162" s="23"/>
      <c r="F162" s="23"/>
      <c r="G162" s="23"/>
      <c r="H162" s="23"/>
    </row>
    <row r="163" spans="3:8" s="22" customFormat="1" x14ac:dyDescent="0.2">
      <c r="C163" s="23"/>
      <c r="D163" s="23"/>
      <c r="E163" s="23"/>
      <c r="F163" s="23"/>
      <c r="G163" s="23"/>
      <c r="H163" s="23"/>
    </row>
    <row r="164" spans="3:8" s="22" customFormat="1" x14ac:dyDescent="0.2">
      <c r="C164" s="23"/>
      <c r="D164" s="23"/>
      <c r="E164" s="23"/>
      <c r="F164" s="23"/>
      <c r="G164" s="23"/>
      <c r="H164" s="23"/>
    </row>
    <row r="165" spans="3:8" s="22" customFormat="1" x14ac:dyDescent="0.2">
      <c r="C165" s="23"/>
      <c r="D165" s="23"/>
      <c r="E165" s="23"/>
      <c r="F165" s="23"/>
      <c r="G165" s="23"/>
      <c r="H165" s="23"/>
    </row>
    <row r="166" spans="3:8" s="22" customFormat="1" x14ac:dyDescent="0.2">
      <c r="C166" s="23"/>
      <c r="D166" s="23"/>
      <c r="E166" s="23"/>
      <c r="F166" s="23"/>
      <c r="G166" s="23"/>
      <c r="H166" s="23"/>
    </row>
    <row r="167" spans="3:8" s="22" customFormat="1" x14ac:dyDescent="0.2">
      <c r="C167" s="23"/>
      <c r="D167" s="23"/>
      <c r="E167" s="23"/>
      <c r="F167" s="23"/>
      <c r="G167" s="23"/>
      <c r="H167" s="23"/>
    </row>
    <row r="168" spans="3:8" s="22" customFormat="1" x14ac:dyDescent="0.2">
      <c r="C168" s="23"/>
      <c r="D168" s="23"/>
      <c r="E168" s="23"/>
      <c r="F168" s="23"/>
      <c r="G168" s="23"/>
      <c r="H168" s="23"/>
    </row>
    <row r="169" spans="3:8" s="22" customFormat="1" x14ac:dyDescent="0.2">
      <c r="C169" s="23"/>
      <c r="D169" s="23"/>
      <c r="E169" s="23"/>
      <c r="F169" s="23"/>
      <c r="G169" s="23"/>
      <c r="H169" s="23"/>
    </row>
    <row r="170" spans="3:8" x14ac:dyDescent="0.2">
      <c r="C170" s="17"/>
      <c r="D170" s="17"/>
      <c r="E170" s="17"/>
      <c r="F170" s="17"/>
      <c r="G170" s="17"/>
      <c r="H170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2024-01-24T15:14:23Z</cp:lastPrinted>
  <dcterms:created xsi:type="dcterms:W3CDTF">2020-01-08T21:44:09Z</dcterms:created>
  <dcterms:modified xsi:type="dcterms:W3CDTF">2024-11-12T17:28:40Z</dcterms:modified>
</cp:coreProperties>
</file>