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8.42.76\ICHIFE - Pagos Inversión_2024\ROSY\ESTADOS FINANCIEROS\2025\6. JUNIO 2025\2025\SIF 2DO TRIM 2025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4000" windowHeight="9435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H11" i="1" s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<sst xmlns="http://schemas.openxmlformats.org/spreadsheetml/2006/main" count="51" uniqueCount="51">
  <si>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</si>
  <si>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</si>
  <si>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</si>
  <si>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</si>
  <si>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</si>
  <si>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</si>
  <si>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</si>
  <si>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</si>
  <si>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</si>
  <si>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</si>
  <si>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</si>
  <si>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</si>
  <si>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</si>
  <si>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</si>
  <si>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</si>
  <si>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</si>
  <si>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</si>
  <si>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</si>
  <si>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</si>
  <si>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</si>
  <si>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</si>
  <si>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</si>
  <si>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</si>
  <si>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</si>
  <si>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</si>
  <si>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</si>
  <si>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</si>
  <si>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</si>
  <si>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</si>
  <si>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</si>
  <si>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</si>
  <si>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</si>
  <si>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</si>
  <si>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</si>
  <si>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</si>
  <si>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</si>
  <si>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</si>
  <si>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</si>
  <si>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</si>
  <si>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</si>
  <si>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</si>
  <si>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</si>
  <si>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</si>
  <si>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</si>
  <si>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</si>
  <si>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CHIHUAHUENSE DE INFRAESTRUCTURA FÍSICA EDUCATIVA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</si>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</sst>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3" fontId="7" fillId="3" borderId="18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>
    <pageSetUpPr fitToPage="1"/>
  </sheetPr>
  <dimension ref="B1:K81"/>
  <sheetViews>
    <sheetView tabSelected="1" topLeftCell="A25" zoomScale="91" zoomScaleNormal="91" workbookViewId="0">
      <selection activeCell="G25" sqref="G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2" t="s">
        <v>45</v>
      </c>
      <c r="C2" s="33"/>
      <c r="D2" s="33"/>
      <c r="E2" s="33"/>
      <c r="F2" s="33"/>
      <c r="G2" s="33"/>
      <c r="H2" s="34"/>
      <c r="I2" s="29" t="s">
        <v>0</v>
      </c>
      <c r="J2" s="30"/>
      <c r="K2" s="28"/>
    </row>
    <row r="3" spans="2:11" x14ac:dyDescent="0.25">
      <c r="B3" s="42" t="s">
        <v>1</v>
      </c>
      <c r="C3" s="43"/>
      <c r="D3" s="43"/>
      <c r="E3" s="43"/>
      <c r="F3" s="43"/>
      <c r="G3" s="43"/>
      <c r="H3" s="44"/>
    </row>
    <row r="4" spans="2:11" x14ac:dyDescent="0.25">
      <c r="B4" s="42" t="s">
        <v>2</v>
      </c>
      <c r="C4" s="43"/>
      <c r="D4" s="43"/>
      <c r="E4" s="43"/>
      <c r="F4" s="43"/>
      <c r="G4" s="43"/>
      <c r="H4" s="44"/>
    </row>
    <row r="5" spans="2:11" ht="15.75" thickBot="1" x14ac:dyDescent="0.3">
      <c r="B5" s="39" t="s">
        <v>50</v>
      </c>
      <c r="C5" s="40"/>
      <c r="D5" s="40"/>
      <c r="E5" s="40"/>
      <c r="F5" s="40"/>
      <c r="G5" s="40"/>
      <c r="H5" s="41"/>
    </row>
    <row r="6" spans="2:11" ht="15.75" thickBot="1" x14ac:dyDescent="0.3">
      <c r="B6" s="45" t="s">
        <v>3</v>
      </c>
      <c r="C6" s="35" t="s">
        <v>4</v>
      </c>
      <c r="D6" s="35"/>
      <c r="E6" s="35"/>
      <c r="F6" s="35"/>
      <c r="G6" s="36"/>
      <c r="H6" s="37" t="s">
        <v>5</v>
      </c>
    </row>
    <row r="7" spans="2:11" ht="24.75" thickBot="1" x14ac:dyDescent="0.3">
      <c r="B7" s="46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2:11" ht="16.5" customHeight="1" thickBot="1" x14ac:dyDescent="0.3">
      <c r="B8" s="47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1965126.69</v>
      </c>
      <c r="E10" s="17">
        <f t="shared" ref="E10:E18" si="0">C10+D10</f>
        <v>1965126.69</v>
      </c>
      <c r="F10" s="17">
        <f>SUM(F11:F18)</f>
        <v>0</v>
      </c>
      <c r="G10" s="17">
        <f>SUM(G11:G18)</f>
        <v>0</v>
      </c>
      <c r="H10" s="17">
        <f t="shared" ref="H10:H18" si="1">E10-F10</f>
        <v>1965126.69</v>
      </c>
    </row>
    <row r="11" spans="2:11" x14ac:dyDescent="0.25">
      <c r="B11" s="12" t="s">
        <v>14</v>
      </c>
      <c r="C11" s="15">
        <v>0</v>
      </c>
      <c r="D11" s="15">
        <v>1965126.69</v>
      </c>
      <c r="E11" s="18">
        <f t="shared" si="0"/>
        <v>1965126.69</v>
      </c>
      <c r="F11" s="15">
        <v>0</v>
      </c>
      <c r="G11" s="15">
        <v>0</v>
      </c>
      <c r="H11" s="18">
        <f t="shared" si="1"/>
        <v>1965126.69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37322621.369999997</v>
      </c>
      <c r="D20" s="17">
        <f>SUM(D21:D27)</f>
        <v>133274984.51000001</v>
      </c>
      <c r="E20" s="17">
        <f t="shared" ref="E20:E27" si="2">C20+D20</f>
        <v>170597605.88</v>
      </c>
      <c r="F20" s="17">
        <f>SUM(F21:F27)</f>
        <v>52044675.759999998</v>
      </c>
      <c r="G20" s="17">
        <f>SUM(G21:G27)</f>
        <v>36488637.509999998</v>
      </c>
      <c r="H20" s="17">
        <f t="shared" ref="H20:H27" si="3">E20-F20</f>
        <v>118552930.12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37322621.369999997</v>
      </c>
      <c r="D25" s="15">
        <v>133274984.51000001</v>
      </c>
      <c r="E25" s="19">
        <f t="shared" si="2"/>
        <v>170597605.88</v>
      </c>
      <c r="F25" s="31">
        <v>52044675.759999998</v>
      </c>
      <c r="G25" s="15">
        <v>36488637.509999998</v>
      </c>
      <c r="H25" s="19">
        <f t="shared" si="3"/>
        <v>118552930.12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37322621.369999997</v>
      </c>
      <c r="D46" s="9">
        <f>SUM(D40,D29,D20,D10)</f>
        <v>135240111.20000002</v>
      </c>
      <c r="E46" s="9">
        <f>C46+D46</f>
        <v>172562732.57000002</v>
      </c>
      <c r="F46" s="9">
        <f>SUM(F40,F29,F10,F20)</f>
        <v>52044675.759999998</v>
      </c>
      <c r="G46" s="9">
        <f>SUM(G40,G29,G20,G10)</f>
        <v>36488637.509999998</v>
      </c>
      <c r="H46" s="9">
        <f>E46-F46</f>
        <v>120518056.81000003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C49" s="27"/>
      <c r="D49" s="27"/>
      <c r="E49" s="27"/>
      <c r="F49" s="27"/>
      <c r="G49" s="27"/>
      <c r="H49" s="27"/>
    </row>
    <row r="50" spans="2:8" s="26" customFormat="1" x14ac:dyDescent="0.25">
      <c r="C50" s="27"/>
      <c r="D50" s="27"/>
      <c r="E50" s="27"/>
      <c r="F50" s="27"/>
      <c r="G50" s="27"/>
      <c r="H50" s="27"/>
    </row>
    <row r="51" spans="2:8" s="26" customFormat="1" x14ac:dyDescent="0.25">
      <c r="B51" s="24" t="s">
        <v>48</v>
      </c>
      <c r="C51" s="24"/>
      <c r="D51" s="24" t="s">
        <v>49</v>
      </c>
      <c r="E51" s="24"/>
      <c r="F51" s="27"/>
      <c r="G51" s="27"/>
      <c r="H51" s="27"/>
    </row>
    <row r="52" spans="2:8" s="26" customFormat="1" x14ac:dyDescent="0.25">
      <c r="B52" s="24" t="s">
        <v>46</v>
      </c>
      <c r="C52" s="24"/>
      <c r="D52" s="24" t="s">
        <v>47</v>
      </c>
      <c r="E52" s="24"/>
      <c r="F52" s="27"/>
      <c r="H52" s="27"/>
    </row>
    <row r="53" spans="2:8" s="26" customFormat="1" ht="18" customHeight="1" x14ac:dyDescent="0.25">
      <c r="C53" s="27"/>
      <c r="D53" s="27"/>
      <c r="E53" s="27"/>
      <c r="F53" s="27"/>
      <c r="G53" s="27"/>
      <c r="H53" s="27"/>
    </row>
    <row r="54" spans="2:8" s="26" customFormat="1" x14ac:dyDescent="0.25">
      <c r="C54" s="27"/>
      <c r="D54" s="27"/>
      <c r="E54" s="27"/>
      <c r="F54" s="27"/>
      <c r="G54" s="27"/>
      <c r="H54" s="27"/>
    </row>
    <row r="55" spans="2:8" s="26" customFormat="1" ht="15" customHeight="1" x14ac:dyDescent="0.25"/>
    <row r="56" spans="2:8" s="26" customFormat="1" ht="15" customHeight="1" x14ac:dyDescent="0.25"/>
    <row r="57" spans="2:8" s="26" customFormat="1" x14ac:dyDescent="0.25"/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ht="15" customHeight="1" x14ac:dyDescent="0.25"/>
    <row r="76" ht="24.75" customHeight="1" x14ac:dyDescent="0.25"/>
    <row r="81" ht="15" customHeight="1" x14ac:dyDescent="0.25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" right="0" top="0" bottom="0" header="0.31496062992125984" footer="0.31496062992125984"/>
  <pageSetup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Liliana Eunice Amaro Cisneros</cp:lastModifiedBy>
  <cp:lastPrinted>2024-01-23T21:40:57Z</cp:lastPrinted>
  <dcterms:created xsi:type="dcterms:W3CDTF">2019-12-05T18:14:36Z</dcterms:created>
  <dcterms:modified xsi:type="dcterms:W3CDTF">2025-07-19T19:14:39Z</dcterms:modified>
</cp:coreProperties>
</file>